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9510" windowHeight="7155" activeTab="2"/>
  </bookViews>
  <sheets>
    <sheet name="SF-BT" sheetId="1" r:id="rId1"/>
    <sheet name="SF-M" sheetId="2" r:id="rId2"/>
    <sheet name="BT-M" sheetId="3" r:id="rId3"/>
  </sheets>
  <definedNames/>
  <calcPr fullCalcOnLoad="1"/>
</workbook>
</file>

<file path=xl/sharedStrings.xml><?xml version="1.0" encoding="utf-8"?>
<sst xmlns="http://schemas.openxmlformats.org/spreadsheetml/2006/main" count="721" uniqueCount="201">
  <si>
    <t>Event</t>
  </si>
  <si>
    <t>Name</t>
  </si>
  <si>
    <t>Sch</t>
  </si>
  <si>
    <t>Time/Dist</t>
  </si>
  <si>
    <t>3200
Relay</t>
  </si>
  <si>
    <t>400 m
Relay</t>
  </si>
  <si>
    <t>300 IH</t>
  </si>
  <si>
    <t>1600 m
Relay</t>
  </si>
  <si>
    <t>Shotput</t>
  </si>
  <si>
    <t>Discus</t>
  </si>
  <si>
    <t>Javelin</t>
  </si>
  <si>
    <t>High
Jump</t>
  </si>
  <si>
    <t>Long
Jump</t>
  </si>
  <si>
    <t>Triple
Jump</t>
  </si>
  <si>
    <t>Pole
Vault</t>
  </si>
  <si>
    <t>MEET:</t>
  </si>
  <si>
    <t>DATE:</t>
  </si>
  <si>
    <t>VS.</t>
  </si>
  <si>
    <t>Final Score:</t>
  </si>
  <si>
    <t>1.</t>
  </si>
  <si>
    <t>2.</t>
  </si>
  <si>
    <t>3.</t>
  </si>
  <si>
    <t>Notes:</t>
  </si>
  <si>
    <t>W-</t>
  </si>
  <si>
    <t>RECORD</t>
  </si>
  <si>
    <t>100HH</t>
  </si>
  <si>
    <t>SPRING-FORD</t>
  </si>
  <si>
    <t>SF Score</t>
  </si>
  <si>
    <t>SF Team</t>
  </si>
  <si>
    <t>L-</t>
  </si>
  <si>
    <t>BOYERTOWN</t>
  </si>
  <si>
    <t>BT
Score</t>
  </si>
  <si>
    <t>BT
Team</t>
  </si>
  <si>
    <t>METHACTON</t>
  </si>
  <si>
    <t xml:space="preserve">BOYERTOWN </t>
  </si>
  <si>
    <t>M
Score</t>
  </si>
  <si>
    <t>M Team</t>
  </si>
  <si>
    <t>M Score</t>
  </si>
  <si>
    <t xml:space="preserve">M Team </t>
  </si>
  <si>
    <t>BT score</t>
  </si>
  <si>
    <t>BT Team</t>
  </si>
  <si>
    <t>SF</t>
  </si>
  <si>
    <t>42.2</t>
  </si>
  <si>
    <t>43.2</t>
  </si>
  <si>
    <t>Weiss</t>
  </si>
  <si>
    <t>44.1</t>
  </si>
  <si>
    <t>42.4</t>
  </si>
  <si>
    <t>Fiorentino</t>
  </si>
  <si>
    <t>M</t>
  </si>
  <si>
    <t>42.7</t>
  </si>
  <si>
    <t>B</t>
  </si>
  <si>
    <t>48.5</t>
  </si>
  <si>
    <t>Kulig</t>
  </si>
  <si>
    <t>46.2</t>
  </si>
  <si>
    <t>Bartolucci</t>
  </si>
  <si>
    <t>Shoemaker</t>
  </si>
  <si>
    <t>Musetti</t>
  </si>
  <si>
    <t>Chibwe</t>
  </si>
  <si>
    <t>J. O'Such</t>
  </si>
  <si>
    <t>8:22</t>
  </si>
  <si>
    <t>Clee</t>
  </si>
  <si>
    <t>Daffy</t>
  </si>
  <si>
    <t>Schulz</t>
  </si>
  <si>
    <t>Watro</t>
  </si>
  <si>
    <t>8:31</t>
  </si>
  <si>
    <t>0</t>
  </si>
  <si>
    <t>Delany</t>
  </si>
  <si>
    <t>44'5</t>
  </si>
  <si>
    <t>Dunn-Devine</t>
  </si>
  <si>
    <t>41'4</t>
  </si>
  <si>
    <t>Ward</t>
  </si>
  <si>
    <t>39'10.5</t>
  </si>
  <si>
    <t>Ramsey</t>
  </si>
  <si>
    <t>42'1.5</t>
  </si>
  <si>
    <t>Manning</t>
  </si>
  <si>
    <t>41'5</t>
  </si>
  <si>
    <t>41-1</t>
  </si>
  <si>
    <t>Magalon</t>
  </si>
  <si>
    <t>Power</t>
  </si>
  <si>
    <t>Cassidy</t>
  </si>
  <si>
    <t>Magolon</t>
  </si>
  <si>
    <t>Hopkins</t>
  </si>
  <si>
    <t>4:39.20</t>
  </si>
  <si>
    <t>Mamna</t>
  </si>
  <si>
    <t>McGlynn</t>
  </si>
  <si>
    <t>5:11.20</t>
  </si>
  <si>
    <t>Capece</t>
  </si>
  <si>
    <t>10.9</t>
  </si>
  <si>
    <t>Asplen</t>
  </si>
  <si>
    <t>Jones</t>
  </si>
  <si>
    <t>10.8</t>
  </si>
  <si>
    <t>Kennedy</t>
  </si>
  <si>
    <t>20'2.5</t>
  </si>
  <si>
    <t>19'7</t>
  </si>
  <si>
    <t>18'7.5</t>
  </si>
  <si>
    <t>20'0</t>
  </si>
  <si>
    <t>Novarina</t>
  </si>
  <si>
    <t>19'11.25</t>
  </si>
  <si>
    <t>Ingram</t>
  </si>
  <si>
    <t>19'8.5</t>
  </si>
  <si>
    <t>D. O'Such</t>
  </si>
  <si>
    <t>50.9</t>
  </si>
  <si>
    <t>McFarlin</t>
  </si>
  <si>
    <t>52.7</t>
  </si>
  <si>
    <t>54.5</t>
  </si>
  <si>
    <t>51.8</t>
  </si>
  <si>
    <t>Depasqale</t>
  </si>
  <si>
    <t>54.2</t>
  </si>
  <si>
    <t>Walker</t>
  </si>
  <si>
    <t>55.6</t>
  </si>
  <si>
    <t>Miller</t>
  </si>
  <si>
    <t>44.0</t>
  </si>
  <si>
    <t>Minninger</t>
  </si>
  <si>
    <t>Hutt</t>
  </si>
  <si>
    <t>Baldarssarre</t>
  </si>
  <si>
    <t>45.5</t>
  </si>
  <si>
    <t>Deitch</t>
  </si>
  <si>
    <t>Collis</t>
  </si>
  <si>
    <t>45.4</t>
  </si>
  <si>
    <t>122'5</t>
  </si>
  <si>
    <t>Gilmore</t>
  </si>
  <si>
    <t>118'9</t>
  </si>
  <si>
    <t>Deabler</t>
  </si>
  <si>
    <t>105'1</t>
  </si>
  <si>
    <t>Glimore</t>
  </si>
  <si>
    <t>117'11</t>
  </si>
  <si>
    <t>117'7</t>
  </si>
  <si>
    <t>16.3</t>
  </si>
  <si>
    <t>16.5</t>
  </si>
  <si>
    <t>17.5</t>
  </si>
  <si>
    <t>17.6</t>
  </si>
  <si>
    <t>18.9</t>
  </si>
  <si>
    <t>Marcado</t>
  </si>
  <si>
    <t>19.1</t>
  </si>
  <si>
    <t>Duffy</t>
  </si>
  <si>
    <t>22.4</t>
  </si>
  <si>
    <t>22.6</t>
  </si>
  <si>
    <t>23.3</t>
  </si>
  <si>
    <t>Dipsquale</t>
  </si>
  <si>
    <t>24.1</t>
  </si>
  <si>
    <t>Rees</t>
  </si>
  <si>
    <t>12'6</t>
  </si>
  <si>
    <t>Pierson</t>
  </si>
  <si>
    <t>11'6</t>
  </si>
  <si>
    <t>Shomburg</t>
  </si>
  <si>
    <t>Debolt</t>
  </si>
  <si>
    <t>10'6</t>
  </si>
  <si>
    <t>Callan</t>
  </si>
  <si>
    <t>9'6</t>
  </si>
  <si>
    <t>10'0</t>
  </si>
  <si>
    <t>40'9.5</t>
  </si>
  <si>
    <t>Grosshanten</t>
  </si>
  <si>
    <t>38'5</t>
  </si>
  <si>
    <t>36'8</t>
  </si>
  <si>
    <t>41'7.75</t>
  </si>
  <si>
    <t>Grublic</t>
  </si>
  <si>
    <t>39.975</t>
  </si>
  <si>
    <t>39'9.75</t>
  </si>
  <si>
    <t>36'1</t>
  </si>
  <si>
    <t>3:29</t>
  </si>
  <si>
    <t>Eddinger</t>
  </si>
  <si>
    <t>Weiser</t>
  </si>
  <si>
    <t>3:44</t>
  </si>
  <si>
    <t>3:36</t>
  </si>
  <si>
    <t>10:16</t>
  </si>
  <si>
    <t>10:29</t>
  </si>
  <si>
    <t>10:46</t>
  </si>
  <si>
    <t>McCubbins</t>
  </si>
  <si>
    <t>10:26</t>
  </si>
  <si>
    <t>10:36</t>
  </si>
  <si>
    <t>Fox</t>
  </si>
  <si>
    <t>10:39</t>
  </si>
  <si>
    <t>Cerrato</t>
  </si>
  <si>
    <t>5'6</t>
  </si>
  <si>
    <t>Shalawry/McLamon/Grubelie</t>
  </si>
  <si>
    <t>B/B/M</t>
  </si>
  <si>
    <t>5'4</t>
  </si>
  <si>
    <t>5'8</t>
  </si>
  <si>
    <t>Lundi/Exley</t>
  </si>
  <si>
    <t>167'3</t>
  </si>
  <si>
    <t>Palaia</t>
  </si>
  <si>
    <t>148'0</t>
  </si>
  <si>
    <t>Shalaway</t>
  </si>
  <si>
    <t>143'7</t>
  </si>
  <si>
    <t>Low</t>
  </si>
  <si>
    <t>123'7</t>
  </si>
  <si>
    <t>126'10</t>
  </si>
  <si>
    <t>Scanlan</t>
  </si>
  <si>
    <t>Lundi</t>
  </si>
  <si>
    <t>1:59.7</t>
  </si>
  <si>
    <t>2:02.8</t>
  </si>
  <si>
    <t>2:03.3</t>
  </si>
  <si>
    <t>4:26.1</t>
  </si>
  <si>
    <t>4:54.4</t>
  </si>
  <si>
    <t>4:55.0</t>
  </si>
  <si>
    <t>Connelly</t>
  </si>
  <si>
    <t>Iannetta</t>
  </si>
  <si>
    <t>5:05.7</t>
  </si>
  <si>
    <t>2:04.0</t>
  </si>
  <si>
    <t>2:09.0</t>
  </si>
  <si>
    <t>2:09.5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</si>
</sst>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2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left" vertical="center" indent="2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 vertical="top"/>
      <protection/>
    </xf>
    <xf numFmtId="0" fontId="4" fillId="0" borderId="20" xfId="0" applyFont="1" applyBorder="1" applyAlignment="1" applyProtection="1">
      <alignment horizontal="left" vertical="top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22" xfId="0" applyFont="1" applyBorder="1" applyAlignment="1" quotePrefix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Alignment="1">
      <alignment horizontal="center" vertical="center"/>
    </xf>
    <xf numFmtId="47" fontId="1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1" fillId="33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 quotePrefix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5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33"/>
  <sheetViews>
    <sheetView zoomScalePageLayoutView="0" workbookViewId="0" topLeftCell="A23">
      <selection activeCell="D12" sqref="D12:D15"/>
    </sheetView>
  </sheetViews>
  <sheetFormatPr defaultColWidth="9.140625" defaultRowHeight="12.75"/>
  <cols>
    <col min="1" max="1" width="6.28125" style="1" bestFit="1" customWidth="1"/>
    <col min="2" max="2" width="2.421875" style="1" customWidth="1"/>
    <col min="3" max="3" width="22.7109375" style="1" customWidth="1"/>
    <col min="4" max="4" width="4.00390625" style="1" customWidth="1"/>
    <col min="5" max="5" width="7.28125" style="1" customWidth="1"/>
    <col min="6" max="6" width="2.140625" style="1" customWidth="1"/>
    <col min="7" max="7" width="18.8515625" style="1" customWidth="1"/>
    <col min="8" max="8" width="3.8515625" style="1" customWidth="1"/>
    <col min="9" max="9" width="7.7109375" style="1" customWidth="1"/>
    <col min="10" max="10" width="2.00390625" style="1" customWidth="1"/>
    <col min="11" max="11" width="18.7109375" style="1" customWidth="1"/>
    <col min="12" max="12" width="4.00390625" style="1" customWidth="1"/>
    <col min="13" max="13" width="7.7109375" style="1" customWidth="1"/>
    <col min="14" max="14" width="5.00390625" style="1" customWidth="1"/>
    <col min="15" max="15" width="5.140625" style="1" customWidth="1"/>
    <col min="16" max="16" width="4.8515625" style="1" customWidth="1"/>
    <col min="17" max="17" width="5.140625" style="1" customWidth="1"/>
    <col min="18" max="16384" width="9.140625" style="1" customWidth="1"/>
  </cols>
  <sheetData>
    <row r="1" spans="1:17" ht="31.5" customHeight="1">
      <c r="A1" s="99" t="s">
        <v>15</v>
      </c>
      <c r="B1" s="99"/>
      <c r="C1" s="12" t="s">
        <v>26</v>
      </c>
      <c r="D1" s="12" t="s">
        <v>17</v>
      </c>
      <c r="E1" s="94" t="s">
        <v>30</v>
      </c>
      <c r="F1" s="94"/>
      <c r="G1" s="94"/>
      <c r="H1" s="11"/>
      <c r="I1" s="11" t="s">
        <v>16</v>
      </c>
      <c r="J1" s="93">
        <v>41023</v>
      </c>
      <c r="K1" s="94"/>
      <c r="L1" s="11"/>
      <c r="M1" s="11"/>
      <c r="N1" s="11"/>
      <c r="O1" s="11"/>
      <c r="P1" s="24"/>
      <c r="Q1" s="24"/>
    </row>
    <row r="2" spans="1:18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5"/>
      <c r="R2" s="26"/>
    </row>
    <row r="3" spans="1:17" ht="33.75">
      <c r="A3" s="3" t="s">
        <v>0</v>
      </c>
      <c r="B3" s="95" t="s">
        <v>1</v>
      </c>
      <c r="C3" s="96"/>
      <c r="D3" s="3" t="s">
        <v>2</v>
      </c>
      <c r="E3" s="6" t="s">
        <v>3</v>
      </c>
      <c r="F3" s="97" t="s">
        <v>1</v>
      </c>
      <c r="G3" s="96"/>
      <c r="H3" s="3" t="s">
        <v>2</v>
      </c>
      <c r="I3" s="3" t="s">
        <v>3</v>
      </c>
      <c r="J3" s="98" t="s">
        <v>1</v>
      </c>
      <c r="K3" s="98"/>
      <c r="L3" s="3" t="s">
        <v>2</v>
      </c>
      <c r="M3" s="3" t="s">
        <v>3</v>
      </c>
      <c r="N3" s="7" t="s">
        <v>27</v>
      </c>
      <c r="O3" s="27" t="s">
        <v>28</v>
      </c>
      <c r="P3" s="7" t="s">
        <v>31</v>
      </c>
      <c r="Q3" s="27" t="s">
        <v>32</v>
      </c>
    </row>
    <row r="4" spans="1:17" ht="11.25">
      <c r="A4" s="8" t="s">
        <v>6</v>
      </c>
      <c r="B4" s="56" t="s">
        <v>19</v>
      </c>
      <c r="C4" s="43" t="s">
        <v>188</v>
      </c>
      <c r="D4" s="44" t="s">
        <v>41</v>
      </c>
      <c r="E4" s="63" t="s">
        <v>42</v>
      </c>
      <c r="F4" s="56">
        <v>2</v>
      </c>
      <c r="G4" s="43" t="s">
        <v>195</v>
      </c>
      <c r="H4" s="44" t="s">
        <v>41</v>
      </c>
      <c r="I4" s="63" t="s">
        <v>43</v>
      </c>
      <c r="J4" s="57">
        <v>3</v>
      </c>
      <c r="K4" s="43" t="s">
        <v>44</v>
      </c>
      <c r="L4" s="44" t="s">
        <v>41</v>
      </c>
      <c r="M4" s="63" t="s">
        <v>45</v>
      </c>
      <c r="N4" s="44">
        <v>9</v>
      </c>
      <c r="O4" s="28">
        <f>SUM(N4)</f>
        <v>9</v>
      </c>
      <c r="P4" s="44">
        <v>0</v>
      </c>
      <c r="Q4" s="28">
        <v>0</v>
      </c>
    </row>
    <row r="5" spans="1:17" ht="22.5" customHeight="1">
      <c r="A5" s="86" t="s">
        <v>4</v>
      </c>
      <c r="B5" s="89" t="s">
        <v>19</v>
      </c>
      <c r="C5" s="41" t="s">
        <v>55</v>
      </c>
      <c r="D5" s="75" t="s">
        <v>41</v>
      </c>
      <c r="E5" s="81" t="s">
        <v>59</v>
      </c>
      <c r="F5" s="89">
        <v>2</v>
      </c>
      <c r="G5" s="41"/>
      <c r="H5" s="75" t="s">
        <v>50</v>
      </c>
      <c r="I5" s="78" t="s">
        <v>65</v>
      </c>
      <c r="J5" s="60"/>
      <c r="K5" s="23"/>
      <c r="L5" s="4"/>
      <c r="M5" s="5"/>
      <c r="N5" s="75">
        <v>5</v>
      </c>
      <c r="O5" s="72">
        <v>14</v>
      </c>
      <c r="P5" s="75">
        <v>0</v>
      </c>
      <c r="Q5" s="72">
        <v>0</v>
      </c>
    </row>
    <row r="6" spans="1:17" ht="11.25">
      <c r="A6" s="87"/>
      <c r="B6" s="90"/>
      <c r="C6" s="42" t="s">
        <v>56</v>
      </c>
      <c r="D6" s="76"/>
      <c r="E6" s="82"/>
      <c r="F6" s="90"/>
      <c r="G6" s="42"/>
      <c r="H6" s="76"/>
      <c r="I6" s="79"/>
      <c r="J6" s="13"/>
      <c r="K6" s="14"/>
      <c r="L6" s="15"/>
      <c r="M6" s="16"/>
      <c r="N6" s="76"/>
      <c r="O6" s="73"/>
      <c r="P6" s="76"/>
      <c r="Q6" s="73"/>
    </row>
    <row r="7" spans="1:17" ht="11.25">
      <c r="A7" s="87"/>
      <c r="B7" s="90"/>
      <c r="C7" s="42" t="s">
        <v>57</v>
      </c>
      <c r="D7" s="76"/>
      <c r="E7" s="82"/>
      <c r="F7" s="90"/>
      <c r="G7" s="42"/>
      <c r="H7" s="76"/>
      <c r="I7" s="79"/>
      <c r="J7" s="13"/>
      <c r="K7" s="14"/>
      <c r="L7" s="15"/>
      <c r="M7" s="16"/>
      <c r="N7" s="76"/>
      <c r="O7" s="73"/>
      <c r="P7" s="76"/>
      <c r="Q7" s="73"/>
    </row>
    <row r="8" spans="1:17" ht="11.25">
      <c r="A8" s="88"/>
      <c r="B8" s="91"/>
      <c r="C8" s="42" t="s">
        <v>58</v>
      </c>
      <c r="D8" s="77"/>
      <c r="E8" s="83"/>
      <c r="F8" s="91"/>
      <c r="G8" s="42"/>
      <c r="H8" s="77"/>
      <c r="I8" s="80"/>
      <c r="J8" s="17"/>
      <c r="K8" s="18"/>
      <c r="L8" s="19"/>
      <c r="M8" s="20"/>
      <c r="N8" s="77"/>
      <c r="O8" s="74"/>
      <c r="P8" s="77"/>
      <c r="Q8" s="74"/>
    </row>
    <row r="9" spans="1:17" ht="11.25">
      <c r="A9" s="10">
        <v>100</v>
      </c>
      <c r="B9" s="56" t="s">
        <v>19</v>
      </c>
      <c r="C9" s="43" t="s">
        <v>187</v>
      </c>
      <c r="D9" s="44" t="s">
        <v>41</v>
      </c>
      <c r="E9" s="63" t="s">
        <v>90</v>
      </c>
      <c r="F9" s="58">
        <v>2</v>
      </c>
      <c r="G9" s="43" t="s">
        <v>88</v>
      </c>
      <c r="H9" s="44" t="s">
        <v>50</v>
      </c>
      <c r="I9" s="63" t="s">
        <v>87</v>
      </c>
      <c r="J9" s="58">
        <v>3</v>
      </c>
      <c r="K9" s="43" t="s">
        <v>89</v>
      </c>
      <c r="L9" s="44" t="s">
        <v>41</v>
      </c>
      <c r="M9" s="63" t="s">
        <v>87</v>
      </c>
      <c r="N9" s="44">
        <v>6</v>
      </c>
      <c r="O9" s="28">
        <v>20</v>
      </c>
      <c r="P9" s="44">
        <v>3</v>
      </c>
      <c r="Q9" s="28">
        <v>3</v>
      </c>
    </row>
    <row r="10" spans="1:17" ht="11.25">
      <c r="A10" s="10">
        <v>1600</v>
      </c>
      <c r="B10" s="56" t="s">
        <v>19</v>
      </c>
      <c r="C10" s="43" t="s">
        <v>77</v>
      </c>
      <c r="D10" s="44" t="s">
        <v>41</v>
      </c>
      <c r="E10" s="63" t="s">
        <v>192</v>
      </c>
      <c r="F10" s="58">
        <v>2</v>
      </c>
      <c r="G10" s="43" t="s">
        <v>78</v>
      </c>
      <c r="H10" s="44" t="s">
        <v>41</v>
      </c>
      <c r="I10" s="63" t="s">
        <v>193</v>
      </c>
      <c r="J10" s="56">
        <v>3</v>
      </c>
      <c r="K10" s="43" t="s">
        <v>79</v>
      </c>
      <c r="L10" s="44" t="s">
        <v>41</v>
      </c>
      <c r="M10" s="63" t="s">
        <v>194</v>
      </c>
      <c r="N10" s="44">
        <v>9</v>
      </c>
      <c r="O10" s="28">
        <v>29</v>
      </c>
      <c r="P10" s="44">
        <v>0</v>
      </c>
      <c r="Q10" s="28">
        <v>3</v>
      </c>
    </row>
    <row r="11" spans="1:17" ht="11.25">
      <c r="A11" s="10">
        <v>400</v>
      </c>
      <c r="B11" s="56" t="s">
        <v>19</v>
      </c>
      <c r="C11" s="43" t="s">
        <v>100</v>
      </c>
      <c r="D11" s="44" t="s">
        <v>41</v>
      </c>
      <c r="E11" s="63" t="s">
        <v>101</v>
      </c>
      <c r="F11" s="58">
        <v>2</v>
      </c>
      <c r="G11" s="43" t="s">
        <v>96</v>
      </c>
      <c r="H11" s="44" t="s">
        <v>41</v>
      </c>
      <c r="I11" s="63" t="s">
        <v>103</v>
      </c>
      <c r="J11" s="57">
        <v>3</v>
      </c>
      <c r="K11" s="43" t="s">
        <v>196</v>
      </c>
      <c r="L11" s="44" t="s">
        <v>41</v>
      </c>
      <c r="M11" s="63" t="s">
        <v>104</v>
      </c>
      <c r="N11" s="44">
        <v>9</v>
      </c>
      <c r="O11" s="28">
        <v>38</v>
      </c>
      <c r="P11" s="44">
        <v>0</v>
      </c>
      <c r="Q11" s="28">
        <v>3</v>
      </c>
    </row>
    <row r="12" spans="1:17" ht="11.25">
      <c r="A12" s="86" t="s">
        <v>5</v>
      </c>
      <c r="B12" s="90" t="s">
        <v>19</v>
      </c>
      <c r="C12" s="45" t="s">
        <v>96</v>
      </c>
      <c r="D12" s="75" t="s">
        <v>41</v>
      </c>
      <c r="E12" s="81" t="s">
        <v>111</v>
      </c>
      <c r="F12" s="92">
        <v>2</v>
      </c>
      <c r="G12" s="45" t="s">
        <v>114</v>
      </c>
      <c r="H12" s="75" t="s">
        <v>50</v>
      </c>
      <c r="I12" s="78" t="s">
        <v>115</v>
      </c>
      <c r="J12" s="61"/>
      <c r="K12" s="22"/>
      <c r="L12" s="21"/>
      <c r="M12" s="64"/>
      <c r="N12" s="75">
        <v>5</v>
      </c>
      <c r="O12" s="72">
        <v>43</v>
      </c>
      <c r="P12" s="75">
        <v>0</v>
      </c>
      <c r="Q12" s="72">
        <v>3</v>
      </c>
    </row>
    <row r="13" spans="1:17" ht="11.25">
      <c r="A13" s="87"/>
      <c r="B13" s="90">
        <v>2</v>
      </c>
      <c r="C13" s="46" t="s">
        <v>98</v>
      </c>
      <c r="D13" s="76"/>
      <c r="E13" s="82"/>
      <c r="F13" s="90"/>
      <c r="G13" s="47" t="s">
        <v>113</v>
      </c>
      <c r="H13" s="76"/>
      <c r="I13" s="79"/>
      <c r="J13" s="59"/>
      <c r="K13" s="22"/>
      <c r="L13" s="21"/>
      <c r="M13" s="64"/>
      <c r="N13" s="76"/>
      <c r="O13" s="73"/>
      <c r="P13" s="76"/>
      <c r="Q13" s="73"/>
    </row>
    <row r="14" spans="1:17" ht="11.25">
      <c r="A14" s="87"/>
      <c r="B14" s="90">
        <v>3</v>
      </c>
      <c r="C14" s="46" t="s">
        <v>110</v>
      </c>
      <c r="D14" s="76"/>
      <c r="E14" s="82"/>
      <c r="F14" s="90"/>
      <c r="G14" s="46" t="s">
        <v>112</v>
      </c>
      <c r="H14" s="76"/>
      <c r="I14" s="79"/>
      <c r="J14" s="59"/>
      <c r="K14" s="22"/>
      <c r="L14" s="21"/>
      <c r="M14" s="64"/>
      <c r="N14" s="76"/>
      <c r="O14" s="73"/>
      <c r="P14" s="76"/>
      <c r="Q14" s="73"/>
    </row>
    <row r="15" spans="1:17" ht="11.25">
      <c r="A15" s="88"/>
      <c r="B15" s="91">
        <v>4</v>
      </c>
      <c r="C15" s="46" t="s">
        <v>89</v>
      </c>
      <c r="D15" s="77"/>
      <c r="E15" s="83"/>
      <c r="F15" s="91"/>
      <c r="G15" s="46" t="s">
        <v>88</v>
      </c>
      <c r="H15" s="77"/>
      <c r="I15" s="80"/>
      <c r="J15" s="62"/>
      <c r="K15" s="22"/>
      <c r="L15" s="21"/>
      <c r="M15" s="64"/>
      <c r="N15" s="77"/>
      <c r="O15" s="74"/>
      <c r="P15" s="77"/>
      <c r="Q15" s="74"/>
    </row>
    <row r="16" spans="1:17" ht="11.25">
      <c r="A16" s="8" t="s">
        <v>25</v>
      </c>
      <c r="B16" s="56" t="s">
        <v>19</v>
      </c>
      <c r="C16" s="43" t="s">
        <v>195</v>
      </c>
      <c r="D16" s="44" t="s">
        <v>41</v>
      </c>
      <c r="E16" s="63" t="s">
        <v>127</v>
      </c>
      <c r="F16" s="58">
        <v>2</v>
      </c>
      <c r="G16" s="43" t="s">
        <v>188</v>
      </c>
      <c r="H16" s="44" t="s">
        <v>41</v>
      </c>
      <c r="I16" s="63" t="s">
        <v>129</v>
      </c>
      <c r="J16" s="58" t="s">
        <v>21</v>
      </c>
      <c r="K16" s="43" t="s">
        <v>44</v>
      </c>
      <c r="L16" s="44" t="s">
        <v>41</v>
      </c>
      <c r="M16" s="63" t="s">
        <v>130</v>
      </c>
      <c r="N16" s="54">
        <v>9</v>
      </c>
      <c r="O16" s="55">
        <v>52</v>
      </c>
      <c r="P16" s="44">
        <v>0</v>
      </c>
      <c r="Q16" s="28">
        <v>3</v>
      </c>
    </row>
    <row r="17" spans="1:17" ht="11.25">
      <c r="A17" s="8">
        <v>800</v>
      </c>
      <c r="B17" s="56" t="s">
        <v>19</v>
      </c>
      <c r="C17" s="43" t="s">
        <v>58</v>
      </c>
      <c r="D17" s="44" t="s">
        <v>41</v>
      </c>
      <c r="E17" s="63" t="s">
        <v>189</v>
      </c>
      <c r="F17" s="58">
        <v>2</v>
      </c>
      <c r="G17" s="43" t="s">
        <v>100</v>
      </c>
      <c r="H17" s="44" t="s">
        <v>41</v>
      </c>
      <c r="I17" s="63" t="s">
        <v>190</v>
      </c>
      <c r="J17" s="56" t="s">
        <v>21</v>
      </c>
      <c r="K17" s="43" t="s">
        <v>56</v>
      </c>
      <c r="L17" s="44" t="s">
        <v>41</v>
      </c>
      <c r="M17" s="63" t="s">
        <v>191</v>
      </c>
      <c r="N17" s="44">
        <v>9</v>
      </c>
      <c r="O17" s="28">
        <v>61</v>
      </c>
      <c r="P17" s="44">
        <v>0</v>
      </c>
      <c r="Q17" s="28">
        <v>3</v>
      </c>
    </row>
    <row r="18" spans="1:17" ht="11.25">
      <c r="A18" s="8">
        <v>200</v>
      </c>
      <c r="B18" s="56" t="s">
        <v>19</v>
      </c>
      <c r="C18" s="43" t="s">
        <v>187</v>
      </c>
      <c r="D18" s="44" t="s">
        <v>41</v>
      </c>
      <c r="E18" s="63" t="s">
        <v>135</v>
      </c>
      <c r="F18" s="58">
        <v>2</v>
      </c>
      <c r="G18" s="43" t="s">
        <v>88</v>
      </c>
      <c r="H18" s="44" t="s">
        <v>48</v>
      </c>
      <c r="I18" s="63" t="s">
        <v>136</v>
      </c>
      <c r="J18" s="56" t="s">
        <v>21</v>
      </c>
      <c r="K18" s="43" t="s">
        <v>89</v>
      </c>
      <c r="L18" s="44" t="s">
        <v>41</v>
      </c>
      <c r="M18" s="63" t="s">
        <v>137</v>
      </c>
      <c r="N18" s="44">
        <v>6</v>
      </c>
      <c r="O18" s="28">
        <v>67</v>
      </c>
      <c r="P18" s="44">
        <v>3</v>
      </c>
      <c r="Q18" s="28">
        <v>6</v>
      </c>
    </row>
    <row r="19" spans="1:17" ht="11.25">
      <c r="A19" s="8">
        <v>3200</v>
      </c>
      <c r="B19" s="56" t="s">
        <v>19</v>
      </c>
      <c r="C19" s="43" t="s">
        <v>77</v>
      </c>
      <c r="D19" s="44" t="s">
        <v>41</v>
      </c>
      <c r="E19" s="63" t="s">
        <v>164</v>
      </c>
      <c r="F19" s="58">
        <v>2</v>
      </c>
      <c r="G19" s="43" t="s">
        <v>78</v>
      </c>
      <c r="H19" s="44" t="s">
        <v>41</v>
      </c>
      <c r="I19" s="63" t="s">
        <v>165</v>
      </c>
      <c r="J19" s="57" t="s">
        <v>21</v>
      </c>
      <c r="K19" s="43" t="s">
        <v>79</v>
      </c>
      <c r="L19" s="44" t="s">
        <v>41</v>
      </c>
      <c r="M19" s="63" t="s">
        <v>166</v>
      </c>
      <c r="N19" s="44">
        <v>9</v>
      </c>
      <c r="O19" s="28">
        <v>76</v>
      </c>
      <c r="P19" s="44">
        <v>0</v>
      </c>
      <c r="Q19" s="28">
        <v>6</v>
      </c>
    </row>
    <row r="20" spans="1:17" ht="11.25">
      <c r="A20" s="86" t="s">
        <v>7</v>
      </c>
      <c r="B20" s="92" t="s">
        <v>19</v>
      </c>
      <c r="C20" s="45" t="s">
        <v>55</v>
      </c>
      <c r="D20" s="75" t="s">
        <v>41</v>
      </c>
      <c r="E20" s="81" t="s">
        <v>159</v>
      </c>
      <c r="F20" s="92" t="s">
        <v>20</v>
      </c>
      <c r="G20" s="45" t="s">
        <v>160</v>
      </c>
      <c r="H20" s="75" t="s">
        <v>50</v>
      </c>
      <c r="I20" s="78" t="s">
        <v>162</v>
      </c>
      <c r="J20" s="61"/>
      <c r="K20" s="22"/>
      <c r="L20" s="21"/>
      <c r="M20" s="64"/>
      <c r="N20" s="75">
        <v>5</v>
      </c>
      <c r="O20" s="72">
        <v>81</v>
      </c>
      <c r="P20" s="75">
        <v>0</v>
      </c>
      <c r="Q20" s="72">
        <v>6</v>
      </c>
    </row>
    <row r="21" spans="1:17" ht="11.25">
      <c r="A21" s="87"/>
      <c r="B21" s="90">
        <v>2</v>
      </c>
      <c r="C21" s="46" t="s">
        <v>100</v>
      </c>
      <c r="D21" s="76"/>
      <c r="E21" s="82"/>
      <c r="F21" s="90">
        <v>2</v>
      </c>
      <c r="G21" s="46" t="s">
        <v>52</v>
      </c>
      <c r="H21" s="76"/>
      <c r="I21" s="79"/>
      <c r="J21" s="59"/>
      <c r="K21" s="22"/>
      <c r="L21" s="21"/>
      <c r="M21" s="64"/>
      <c r="N21" s="76"/>
      <c r="O21" s="73"/>
      <c r="P21" s="76"/>
      <c r="Q21" s="73"/>
    </row>
    <row r="22" spans="1:17" ht="11.25">
      <c r="A22" s="87"/>
      <c r="B22" s="90">
        <v>3</v>
      </c>
      <c r="C22" s="46" t="s">
        <v>98</v>
      </c>
      <c r="D22" s="76"/>
      <c r="E22" s="82"/>
      <c r="F22" s="90">
        <v>3</v>
      </c>
      <c r="G22" s="46" t="s">
        <v>161</v>
      </c>
      <c r="H22" s="76"/>
      <c r="I22" s="79"/>
      <c r="J22" s="59"/>
      <c r="K22" s="22"/>
      <c r="L22" s="21"/>
      <c r="M22" s="64"/>
      <c r="N22" s="76"/>
      <c r="O22" s="73"/>
      <c r="P22" s="76"/>
      <c r="Q22" s="73"/>
    </row>
    <row r="23" spans="1:17" ht="11.25">
      <c r="A23" s="88"/>
      <c r="B23" s="91">
        <v>4</v>
      </c>
      <c r="C23" s="46" t="s">
        <v>58</v>
      </c>
      <c r="D23" s="77"/>
      <c r="E23" s="83"/>
      <c r="F23" s="91">
        <v>4</v>
      </c>
      <c r="G23" s="46" t="s">
        <v>112</v>
      </c>
      <c r="H23" s="77"/>
      <c r="I23" s="80"/>
      <c r="J23" s="62"/>
      <c r="K23" s="22"/>
      <c r="L23" s="21"/>
      <c r="M23" s="64"/>
      <c r="N23" s="77"/>
      <c r="O23" s="74"/>
      <c r="P23" s="77"/>
      <c r="Q23" s="74"/>
    </row>
    <row r="24" spans="1:17" ht="11.25">
      <c r="A24" s="8" t="s">
        <v>8</v>
      </c>
      <c r="B24" s="56" t="s">
        <v>19</v>
      </c>
      <c r="C24" s="43" t="s">
        <v>72</v>
      </c>
      <c r="D24" s="44" t="s">
        <v>41</v>
      </c>
      <c r="E24" s="63" t="s">
        <v>73</v>
      </c>
      <c r="F24" s="58" t="s">
        <v>20</v>
      </c>
      <c r="G24" s="43" t="s">
        <v>74</v>
      </c>
      <c r="H24" s="44" t="s">
        <v>41</v>
      </c>
      <c r="I24" s="63" t="s">
        <v>75</v>
      </c>
      <c r="J24" s="58" t="s">
        <v>21</v>
      </c>
      <c r="K24" s="43" t="s">
        <v>68</v>
      </c>
      <c r="L24" s="44" t="s">
        <v>50</v>
      </c>
      <c r="M24" s="63" t="s">
        <v>76</v>
      </c>
      <c r="N24" s="44">
        <v>8</v>
      </c>
      <c r="O24" s="28">
        <v>89</v>
      </c>
      <c r="P24" s="44">
        <v>1</v>
      </c>
      <c r="Q24" s="28">
        <v>7</v>
      </c>
    </row>
    <row r="25" spans="1:17" ht="11.25">
      <c r="A25" s="8" t="s">
        <v>9</v>
      </c>
      <c r="B25" s="56" t="s">
        <v>19</v>
      </c>
      <c r="C25" s="43" t="s">
        <v>68</v>
      </c>
      <c r="D25" s="44" t="s">
        <v>50</v>
      </c>
      <c r="E25" s="63" t="s">
        <v>119</v>
      </c>
      <c r="F25" s="58" t="s">
        <v>20</v>
      </c>
      <c r="G25" s="43" t="s">
        <v>120</v>
      </c>
      <c r="H25" s="44" t="s">
        <v>41</v>
      </c>
      <c r="I25" s="63" t="s">
        <v>121</v>
      </c>
      <c r="J25" s="56"/>
      <c r="K25" s="43" t="s">
        <v>122</v>
      </c>
      <c r="L25" s="44" t="s">
        <v>50</v>
      </c>
      <c r="M25" s="63" t="s">
        <v>123</v>
      </c>
      <c r="N25" s="44">
        <v>3</v>
      </c>
      <c r="O25" s="28">
        <v>92</v>
      </c>
      <c r="P25" s="44">
        <v>6</v>
      </c>
      <c r="Q25" s="28">
        <v>13</v>
      </c>
    </row>
    <row r="26" spans="1:17" ht="11.25">
      <c r="A26" s="8" t="s">
        <v>10</v>
      </c>
      <c r="B26" s="56" t="s">
        <v>19</v>
      </c>
      <c r="C26" s="43" t="s">
        <v>187</v>
      </c>
      <c r="D26" s="44" t="s">
        <v>41</v>
      </c>
      <c r="E26" s="63" t="s">
        <v>179</v>
      </c>
      <c r="F26" s="58" t="s">
        <v>20</v>
      </c>
      <c r="G26" s="43" t="s">
        <v>180</v>
      </c>
      <c r="H26" s="44" t="s">
        <v>41</v>
      </c>
      <c r="I26" s="63" t="s">
        <v>181</v>
      </c>
      <c r="J26" s="56" t="s">
        <v>21</v>
      </c>
      <c r="K26" s="43" t="s">
        <v>182</v>
      </c>
      <c r="L26" s="44" t="s">
        <v>50</v>
      </c>
      <c r="M26" s="63" t="s">
        <v>183</v>
      </c>
      <c r="N26" s="44">
        <v>8</v>
      </c>
      <c r="O26" s="28">
        <v>100</v>
      </c>
      <c r="P26" s="44">
        <v>1</v>
      </c>
      <c r="Q26" s="28">
        <v>14</v>
      </c>
    </row>
    <row r="27" spans="1:17" ht="22.5">
      <c r="A27" s="9" t="s">
        <v>11</v>
      </c>
      <c r="B27" s="56" t="s">
        <v>19</v>
      </c>
      <c r="C27" s="43" t="s">
        <v>195</v>
      </c>
      <c r="D27" s="44" t="s">
        <v>41</v>
      </c>
      <c r="E27" s="63" t="s">
        <v>177</v>
      </c>
      <c r="F27" s="58" t="s">
        <v>20</v>
      </c>
      <c r="G27" s="43" t="s">
        <v>151</v>
      </c>
      <c r="H27" s="44" t="s">
        <v>41</v>
      </c>
      <c r="I27" s="63" t="s">
        <v>173</v>
      </c>
      <c r="J27" s="56" t="s">
        <v>21</v>
      </c>
      <c r="K27" s="43" t="s">
        <v>178</v>
      </c>
      <c r="L27" s="44" t="s">
        <v>41</v>
      </c>
      <c r="M27" s="63" t="s">
        <v>173</v>
      </c>
      <c r="N27" s="44">
        <v>9</v>
      </c>
      <c r="O27" s="28">
        <v>109</v>
      </c>
      <c r="P27" s="44">
        <v>0</v>
      </c>
      <c r="Q27" s="28">
        <v>14</v>
      </c>
    </row>
    <row r="28" spans="1:17" ht="22.5">
      <c r="A28" s="9" t="s">
        <v>12</v>
      </c>
      <c r="B28" s="56" t="s">
        <v>19</v>
      </c>
      <c r="C28" s="43" t="s">
        <v>187</v>
      </c>
      <c r="D28" s="44" t="s">
        <v>41</v>
      </c>
      <c r="E28" s="63" t="s">
        <v>95</v>
      </c>
      <c r="F28" s="58">
        <v>2</v>
      </c>
      <c r="G28" s="43" t="s">
        <v>96</v>
      </c>
      <c r="H28" s="44" t="s">
        <v>41</v>
      </c>
      <c r="I28" s="63" t="s">
        <v>97</v>
      </c>
      <c r="J28" s="56" t="s">
        <v>21</v>
      </c>
      <c r="K28" s="43" t="s">
        <v>98</v>
      </c>
      <c r="L28" s="44" t="s">
        <v>41</v>
      </c>
      <c r="M28" s="63" t="s">
        <v>99</v>
      </c>
      <c r="N28" s="44">
        <v>9</v>
      </c>
      <c r="O28" s="28">
        <v>118</v>
      </c>
      <c r="P28" s="44">
        <v>0</v>
      </c>
      <c r="Q28" s="28">
        <v>14</v>
      </c>
    </row>
    <row r="29" spans="1:17" ht="22.5">
      <c r="A29" s="9" t="s">
        <v>13</v>
      </c>
      <c r="B29" s="56" t="s">
        <v>19</v>
      </c>
      <c r="C29" s="43" t="s">
        <v>98</v>
      </c>
      <c r="D29" s="44" t="s">
        <v>41</v>
      </c>
      <c r="E29" s="63" t="s">
        <v>150</v>
      </c>
      <c r="F29" s="58" t="s">
        <v>20</v>
      </c>
      <c r="G29" s="43" t="s">
        <v>151</v>
      </c>
      <c r="H29" s="44" t="s">
        <v>41</v>
      </c>
      <c r="I29" s="63" t="s">
        <v>152</v>
      </c>
      <c r="J29" s="56" t="s">
        <v>21</v>
      </c>
      <c r="K29" s="43" t="s">
        <v>108</v>
      </c>
      <c r="L29" s="44" t="s">
        <v>41</v>
      </c>
      <c r="M29" s="63" t="s">
        <v>153</v>
      </c>
      <c r="N29" s="44">
        <v>9</v>
      </c>
      <c r="O29" s="28">
        <v>127</v>
      </c>
      <c r="P29" s="44">
        <v>0</v>
      </c>
      <c r="Q29" s="28">
        <v>14</v>
      </c>
    </row>
    <row r="30" spans="1:17" ht="22.5">
      <c r="A30" s="9" t="s">
        <v>14</v>
      </c>
      <c r="B30" s="56" t="s">
        <v>19</v>
      </c>
      <c r="C30" s="43" t="s">
        <v>142</v>
      </c>
      <c r="D30" s="44" t="s">
        <v>41</v>
      </c>
      <c r="E30" s="63" t="s">
        <v>143</v>
      </c>
      <c r="F30" s="58" t="s">
        <v>20</v>
      </c>
      <c r="G30" s="43" t="s">
        <v>145</v>
      </c>
      <c r="H30" s="44" t="s">
        <v>41</v>
      </c>
      <c r="I30" s="63" t="s">
        <v>146</v>
      </c>
      <c r="J30" s="56" t="s">
        <v>21</v>
      </c>
      <c r="K30" s="43" t="s">
        <v>147</v>
      </c>
      <c r="L30" s="44" t="s">
        <v>41</v>
      </c>
      <c r="M30" s="63" t="s">
        <v>148</v>
      </c>
      <c r="N30" s="44">
        <v>9</v>
      </c>
      <c r="O30" s="28">
        <v>136</v>
      </c>
      <c r="P30" s="44">
        <v>0</v>
      </c>
      <c r="Q30" s="28">
        <v>14</v>
      </c>
    </row>
    <row r="31" spans="1:17" ht="21.75" customHeight="1">
      <c r="A31" s="29" t="s">
        <v>18</v>
      </c>
      <c r="B31" s="30"/>
      <c r="C31" s="31"/>
      <c r="D31" s="30"/>
      <c r="E31" s="30"/>
      <c r="F31" s="32"/>
      <c r="G31" s="33"/>
      <c r="H31" s="84" t="s">
        <v>22</v>
      </c>
      <c r="I31" s="85"/>
      <c r="J31" s="48"/>
      <c r="K31" s="51" t="s">
        <v>24</v>
      </c>
      <c r="L31" s="51" t="s">
        <v>23</v>
      </c>
      <c r="M31" s="53"/>
      <c r="N31" s="51" t="s">
        <v>29</v>
      </c>
      <c r="O31" s="52"/>
      <c r="P31" s="49"/>
      <c r="Q31" s="50"/>
    </row>
    <row r="32" spans="1:17" ht="21.75" customHeight="1">
      <c r="A32" s="34"/>
      <c r="B32" s="24"/>
      <c r="C32" s="100" t="s">
        <v>26</v>
      </c>
      <c r="D32" s="100"/>
      <c r="E32" s="100"/>
      <c r="F32" s="35"/>
      <c r="G32" s="36">
        <f>SUM(N4:N30)</f>
        <v>136</v>
      </c>
      <c r="H32" s="66"/>
      <c r="I32" s="67"/>
      <c r="J32" s="67"/>
      <c r="K32" s="67"/>
      <c r="L32" s="67"/>
      <c r="M32" s="67"/>
      <c r="N32" s="67"/>
      <c r="O32" s="67"/>
      <c r="P32" s="67"/>
      <c r="Q32" s="68"/>
    </row>
    <row r="33" spans="1:17" ht="20.25" customHeight="1">
      <c r="A33" s="37"/>
      <c r="B33" s="38"/>
      <c r="C33" s="101" t="s">
        <v>34</v>
      </c>
      <c r="D33" s="101"/>
      <c r="E33" s="101"/>
      <c r="F33" s="39"/>
      <c r="G33" s="40">
        <f>SUM(P4:P30)</f>
        <v>14</v>
      </c>
      <c r="H33" s="69"/>
      <c r="I33" s="70"/>
      <c r="J33" s="70"/>
      <c r="K33" s="70"/>
      <c r="L33" s="70"/>
      <c r="M33" s="70"/>
      <c r="N33" s="70"/>
      <c r="O33" s="70"/>
      <c r="P33" s="70"/>
      <c r="Q33" s="71"/>
    </row>
  </sheetData>
  <sheetProtection/>
  <mergeCells count="43">
    <mergeCell ref="A20:A23"/>
    <mergeCell ref="C32:E32"/>
    <mergeCell ref="C33:E33"/>
    <mergeCell ref="H20:H23"/>
    <mergeCell ref="I20:I23"/>
    <mergeCell ref="N12:N15"/>
    <mergeCell ref="O5:O8"/>
    <mergeCell ref="Q5:Q8"/>
    <mergeCell ref="F20:F23"/>
    <mergeCell ref="Q20:Q23"/>
    <mergeCell ref="B20:B23"/>
    <mergeCell ref="E5:E8"/>
    <mergeCell ref="P12:P15"/>
    <mergeCell ref="J1:K1"/>
    <mergeCell ref="B3:C3"/>
    <mergeCell ref="F3:G3"/>
    <mergeCell ref="J3:K3"/>
    <mergeCell ref="A1:B1"/>
    <mergeCell ref="E1:G1"/>
    <mergeCell ref="A5:A8"/>
    <mergeCell ref="A12:A15"/>
    <mergeCell ref="D5:D8"/>
    <mergeCell ref="B5:B8"/>
    <mergeCell ref="B12:B15"/>
    <mergeCell ref="F12:F15"/>
    <mergeCell ref="D12:D15"/>
    <mergeCell ref="F5:F8"/>
    <mergeCell ref="D20:D23"/>
    <mergeCell ref="E12:E15"/>
    <mergeCell ref="E20:E23"/>
    <mergeCell ref="H5:H8"/>
    <mergeCell ref="H12:H15"/>
    <mergeCell ref="H31:I31"/>
    <mergeCell ref="H32:Q33"/>
    <mergeCell ref="O12:O15"/>
    <mergeCell ref="Q12:Q15"/>
    <mergeCell ref="N20:N23"/>
    <mergeCell ref="I5:I8"/>
    <mergeCell ref="I12:I15"/>
    <mergeCell ref="N5:N8"/>
    <mergeCell ref="P20:P23"/>
    <mergeCell ref="O20:O23"/>
    <mergeCell ref="P5:P8"/>
  </mergeCells>
  <printOptions/>
  <pageMargins left="0.25" right="0.25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33"/>
  <sheetViews>
    <sheetView zoomScalePageLayoutView="0" workbookViewId="0" topLeftCell="A1">
      <selection activeCell="E1" sqref="E1:G1"/>
    </sheetView>
  </sheetViews>
  <sheetFormatPr defaultColWidth="9.140625" defaultRowHeight="12.75"/>
  <cols>
    <col min="1" max="1" width="6.28125" style="1" bestFit="1" customWidth="1"/>
    <col min="2" max="2" width="2.421875" style="1" customWidth="1"/>
    <col min="3" max="3" width="22.7109375" style="1" customWidth="1"/>
    <col min="4" max="4" width="4.00390625" style="1" customWidth="1"/>
    <col min="5" max="5" width="7.28125" style="1" customWidth="1"/>
    <col min="6" max="6" width="2.140625" style="1" customWidth="1"/>
    <col min="7" max="7" width="18.8515625" style="1" customWidth="1"/>
    <col min="8" max="8" width="3.8515625" style="1" customWidth="1"/>
    <col min="9" max="9" width="7.7109375" style="1" customWidth="1"/>
    <col min="10" max="10" width="2.00390625" style="1" customWidth="1"/>
    <col min="11" max="11" width="18.7109375" style="1" customWidth="1"/>
    <col min="12" max="12" width="4.00390625" style="1" customWidth="1"/>
    <col min="13" max="13" width="7.7109375" style="1" customWidth="1"/>
    <col min="14" max="14" width="5.00390625" style="1" customWidth="1"/>
    <col min="15" max="15" width="5.140625" style="1" customWidth="1"/>
    <col min="16" max="16" width="4.8515625" style="1" customWidth="1"/>
    <col min="17" max="17" width="5.140625" style="1" customWidth="1"/>
    <col min="18" max="16384" width="9.140625" style="1" customWidth="1"/>
  </cols>
  <sheetData>
    <row r="1" spans="1:17" ht="31.5" customHeight="1">
      <c r="A1" s="99" t="s">
        <v>15</v>
      </c>
      <c r="B1" s="99"/>
      <c r="C1" s="12" t="s">
        <v>26</v>
      </c>
      <c r="D1" s="12" t="s">
        <v>17</v>
      </c>
      <c r="E1" s="94" t="s">
        <v>33</v>
      </c>
      <c r="F1" s="94"/>
      <c r="G1" s="94"/>
      <c r="H1" s="11"/>
      <c r="I1" s="11" t="s">
        <v>16</v>
      </c>
      <c r="J1" s="93">
        <v>41003</v>
      </c>
      <c r="K1" s="94"/>
      <c r="L1" s="11"/>
      <c r="M1" s="11"/>
      <c r="N1" s="11"/>
      <c r="O1" s="11"/>
      <c r="P1" s="24"/>
      <c r="Q1" s="24"/>
    </row>
    <row r="2" spans="1:18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5"/>
      <c r="R2" s="26"/>
    </row>
    <row r="3" spans="1:17" ht="33.75">
      <c r="A3" s="3" t="s">
        <v>0</v>
      </c>
      <c r="B3" s="95" t="s">
        <v>1</v>
      </c>
      <c r="C3" s="96"/>
      <c r="D3" s="3" t="s">
        <v>2</v>
      </c>
      <c r="E3" s="6" t="s">
        <v>3</v>
      </c>
      <c r="F3" s="97" t="s">
        <v>1</v>
      </c>
      <c r="G3" s="96"/>
      <c r="H3" s="3" t="s">
        <v>2</v>
      </c>
      <c r="I3" s="3" t="s">
        <v>3</v>
      </c>
      <c r="J3" s="98" t="s">
        <v>1</v>
      </c>
      <c r="K3" s="98"/>
      <c r="L3" s="3" t="s">
        <v>2</v>
      </c>
      <c r="M3" s="3" t="s">
        <v>3</v>
      </c>
      <c r="N3" s="7" t="s">
        <v>27</v>
      </c>
      <c r="O3" s="27" t="s">
        <v>28</v>
      </c>
      <c r="P3" s="7" t="s">
        <v>35</v>
      </c>
      <c r="Q3" s="27" t="s">
        <v>36</v>
      </c>
    </row>
    <row r="4" spans="1:17" ht="11.25">
      <c r="A4" s="8" t="s">
        <v>6</v>
      </c>
      <c r="B4" s="56" t="s">
        <v>19</v>
      </c>
      <c r="C4" s="43" t="s">
        <v>188</v>
      </c>
      <c r="D4" s="44" t="s">
        <v>41</v>
      </c>
      <c r="E4" s="63" t="s">
        <v>46</v>
      </c>
      <c r="F4" s="56">
        <v>2</v>
      </c>
      <c r="G4" s="43" t="s">
        <v>47</v>
      </c>
      <c r="H4" s="44" t="s">
        <v>48</v>
      </c>
      <c r="I4" s="63" t="s">
        <v>49</v>
      </c>
      <c r="J4" s="57">
        <v>3</v>
      </c>
      <c r="K4" s="43" t="s">
        <v>195</v>
      </c>
      <c r="L4" s="44" t="s">
        <v>41</v>
      </c>
      <c r="M4" s="63" t="s">
        <v>43</v>
      </c>
      <c r="N4" s="44">
        <v>6</v>
      </c>
      <c r="O4" s="28">
        <v>6</v>
      </c>
      <c r="P4" s="44">
        <v>3</v>
      </c>
      <c r="Q4" s="28">
        <v>3</v>
      </c>
    </row>
    <row r="5" spans="1:17" ht="22.5" customHeight="1">
      <c r="A5" s="86" t="s">
        <v>4</v>
      </c>
      <c r="B5" s="89" t="s">
        <v>19</v>
      </c>
      <c r="C5" s="41" t="s">
        <v>55</v>
      </c>
      <c r="D5" s="75" t="s">
        <v>41</v>
      </c>
      <c r="E5" s="81" t="s">
        <v>59</v>
      </c>
      <c r="F5" s="89">
        <v>2</v>
      </c>
      <c r="G5" s="41" t="s">
        <v>60</v>
      </c>
      <c r="H5" s="75" t="s">
        <v>48</v>
      </c>
      <c r="I5" s="78" t="s">
        <v>64</v>
      </c>
      <c r="J5" s="60"/>
      <c r="K5" s="23"/>
      <c r="L5" s="4"/>
      <c r="M5" s="5"/>
      <c r="N5" s="75">
        <v>5</v>
      </c>
      <c r="O5" s="72">
        <v>11</v>
      </c>
      <c r="P5" s="75">
        <v>0</v>
      </c>
      <c r="Q5" s="72">
        <v>3</v>
      </c>
    </row>
    <row r="6" spans="1:17" ht="11.25">
      <c r="A6" s="87"/>
      <c r="B6" s="90"/>
      <c r="C6" s="42" t="s">
        <v>56</v>
      </c>
      <c r="D6" s="76"/>
      <c r="E6" s="82"/>
      <c r="F6" s="90"/>
      <c r="G6" s="42" t="s">
        <v>61</v>
      </c>
      <c r="H6" s="76"/>
      <c r="I6" s="79"/>
      <c r="J6" s="13"/>
      <c r="K6" s="14"/>
      <c r="L6" s="15"/>
      <c r="M6" s="16"/>
      <c r="N6" s="76"/>
      <c r="O6" s="73"/>
      <c r="P6" s="76"/>
      <c r="Q6" s="73"/>
    </row>
    <row r="7" spans="1:17" ht="11.25">
      <c r="A7" s="87"/>
      <c r="B7" s="90"/>
      <c r="C7" s="42" t="s">
        <v>57</v>
      </c>
      <c r="D7" s="76"/>
      <c r="E7" s="82"/>
      <c r="F7" s="90"/>
      <c r="G7" s="42" t="s">
        <v>62</v>
      </c>
      <c r="H7" s="76"/>
      <c r="I7" s="79"/>
      <c r="J7" s="13"/>
      <c r="K7" s="14"/>
      <c r="L7" s="15"/>
      <c r="M7" s="16"/>
      <c r="N7" s="76"/>
      <c r="O7" s="73"/>
      <c r="P7" s="76"/>
      <c r="Q7" s="73"/>
    </row>
    <row r="8" spans="1:17" ht="11.25">
      <c r="A8" s="88"/>
      <c r="B8" s="91"/>
      <c r="C8" s="42" t="s">
        <v>58</v>
      </c>
      <c r="D8" s="77"/>
      <c r="E8" s="83"/>
      <c r="F8" s="91"/>
      <c r="G8" s="42" t="s">
        <v>63</v>
      </c>
      <c r="H8" s="77"/>
      <c r="I8" s="80"/>
      <c r="J8" s="17"/>
      <c r="K8" s="18"/>
      <c r="L8" s="19"/>
      <c r="M8" s="20"/>
      <c r="N8" s="77"/>
      <c r="O8" s="74"/>
      <c r="P8" s="77"/>
      <c r="Q8" s="74"/>
    </row>
    <row r="9" spans="1:17" ht="11.25">
      <c r="A9" s="10">
        <v>100</v>
      </c>
      <c r="B9" s="56" t="s">
        <v>19</v>
      </c>
      <c r="C9" s="43" t="s">
        <v>187</v>
      </c>
      <c r="D9" s="44" t="s">
        <v>41</v>
      </c>
      <c r="E9" s="1">
        <v>10.8</v>
      </c>
      <c r="F9" s="58">
        <v>2</v>
      </c>
      <c r="G9" s="43" t="s">
        <v>102</v>
      </c>
      <c r="H9" s="44" t="s">
        <v>48</v>
      </c>
      <c r="I9" s="1">
        <v>10.9</v>
      </c>
      <c r="J9" s="58">
        <v>3</v>
      </c>
      <c r="K9" s="43" t="s">
        <v>89</v>
      </c>
      <c r="L9" s="44" t="s">
        <v>41</v>
      </c>
      <c r="M9" s="1">
        <v>10.9</v>
      </c>
      <c r="N9" s="44">
        <v>6</v>
      </c>
      <c r="O9" s="28">
        <v>17</v>
      </c>
      <c r="P9" s="44">
        <v>3</v>
      </c>
      <c r="Q9" s="28">
        <v>6</v>
      </c>
    </row>
    <row r="10" spans="1:17" ht="11.25">
      <c r="A10" s="10">
        <v>1600</v>
      </c>
      <c r="B10" s="56" t="s">
        <v>19</v>
      </c>
      <c r="C10" s="43" t="s">
        <v>80</v>
      </c>
      <c r="D10" s="44" t="s">
        <v>41</v>
      </c>
      <c r="E10" s="63" t="s">
        <v>192</v>
      </c>
      <c r="F10" s="58">
        <v>2</v>
      </c>
      <c r="G10" s="43" t="s">
        <v>81</v>
      </c>
      <c r="H10" s="44" t="s">
        <v>48</v>
      </c>
      <c r="I10" s="63" t="s">
        <v>82</v>
      </c>
      <c r="J10" s="56">
        <v>3</v>
      </c>
      <c r="K10" s="43" t="s">
        <v>78</v>
      </c>
      <c r="L10" s="44" t="s">
        <v>41</v>
      </c>
      <c r="M10" s="63" t="s">
        <v>193</v>
      </c>
      <c r="N10" s="44">
        <v>6</v>
      </c>
      <c r="O10" s="28">
        <v>23</v>
      </c>
      <c r="P10" s="44">
        <v>3</v>
      </c>
      <c r="Q10" s="28">
        <v>9</v>
      </c>
    </row>
    <row r="11" spans="1:17" ht="11.25">
      <c r="A11" s="10">
        <v>400</v>
      </c>
      <c r="B11" s="56" t="s">
        <v>19</v>
      </c>
      <c r="C11" s="43" t="s">
        <v>100</v>
      </c>
      <c r="D11" s="44" t="s">
        <v>41</v>
      </c>
      <c r="E11" s="63" t="s">
        <v>101</v>
      </c>
      <c r="F11" s="58">
        <v>2</v>
      </c>
      <c r="G11" s="43" t="s">
        <v>102</v>
      </c>
      <c r="H11" s="44" t="s">
        <v>48</v>
      </c>
      <c r="I11" s="63" t="s">
        <v>105</v>
      </c>
      <c r="J11" s="57">
        <v>3</v>
      </c>
      <c r="K11" s="43" t="s">
        <v>96</v>
      </c>
      <c r="L11" s="44" t="s">
        <v>41</v>
      </c>
      <c r="M11" s="63" t="s">
        <v>103</v>
      </c>
      <c r="N11" s="44">
        <v>6</v>
      </c>
      <c r="O11" s="28">
        <v>29</v>
      </c>
      <c r="P11" s="44">
        <v>3</v>
      </c>
      <c r="Q11" s="28">
        <v>12</v>
      </c>
    </row>
    <row r="12" spans="1:17" ht="11.25">
      <c r="A12" s="86" t="s">
        <v>5</v>
      </c>
      <c r="B12" s="90" t="s">
        <v>19</v>
      </c>
      <c r="C12" s="45" t="s">
        <v>96</v>
      </c>
      <c r="D12" s="75" t="s">
        <v>41</v>
      </c>
      <c r="E12" s="81" t="s">
        <v>111</v>
      </c>
      <c r="F12" s="92">
        <v>2</v>
      </c>
      <c r="G12" s="45" t="s">
        <v>116</v>
      </c>
      <c r="H12" s="75" t="s">
        <v>48</v>
      </c>
      <c r="I12" s="78" t="s">
        <v>53</v>
      </c>
      <c r="J12" s="61"/>
      <c r="K12" s="22"/>
      <c r="L12" s="21"/>
      <c r="M12" s="64"/>
      <c r="N12" s="75">
        <v>5</v>
      </c>
      <c r="O12" s="72">
        <v>34</v>
      </c>
      <c r="P12" s="75">
        <v>0</v>
      </c>
      <c r="Q12" s="72">
        <v>12</v>
      </c>
    </row>
    <row r="13" spans="1:17" ht="11.25">
      <c r="A13" s="87"/>
      <c r="B13" s="90">
        <v>2</v>
      </c>
      <c r="C13" s="46" t="s">
        <v>98</v>
      </c>
      <c r="D13" s="76"/>
      <c r="E13" s="82"/>
      <c r="F13" s="90"/>
      <c r="G13" s="47" t="s">
        <v>91</v>
      </c>
      <c r="H13" s="76"/>
      <c r="I13" s="79"/>
      <c r="J13" s="59"/>
      <c r="K13" s="22"/>
      <c r="L13" s="21"/>
      <c r="M13" s="64"/>
      <c r="N13" s="76"/>
      <c r="O13" s="73"/>
      <c r="P13" s="76"/>
      <c r="Q13" s="73"/>
    </row>
    <row r="14" spans="1:17" ht="11.25">
      <c r="A14" s="87"/>
      <c r="B14" s="90">
        <v>3</v>
      </c>
      <c r="C14" s="46" t="s">
        <v>110</v>
      </c>
      <c r="D14" s="76"/>
      <c r="E14" s="82"/>
      <c r="F14" s="90"/>
      <c r="G14" s="46" t="s">
        <v>86</v>
      </c>
      <c r="H14" s="76"/>
      <c r="I14" s="79"/>
      <c r="J14" s="59"/>
      <c r="K14" s="22"/>
      <c r="L14" s="21"/>
      <c r="M14" s="64"/>
      <c r="N14" s="76"/>
      <c r="O14" s="73"/>
      <c r="P14" s="76"/>
      <c r="Q14" s="73"/>
    </row>
    <row r="15" spans="1:17" ht="11.25">
      <c r="A15" s="88"/>
      <c r="B15" s="91">
        <v>4</v>
      </c>
      <c r="C15" s="46" t="s">
        <v>89</v>
      </c>
      <c r="D15" s="77"/>
      <c r="E15" s="83"/>
      <c r="F15" s="91"/>
      <c r="G15" s="46" t="s">
        <v>117</v>
      </c>
      <c r="H15" s="77"/>
      <c r="I15" s="80"/>
      <c r="J15" s="62"/>
      <c r="K15" s="22"/>
      <c r="L15" s="21"/>
      <c r="M15" s="64"/>
      <c r="N15" s="77"/>
      <c r="O15" s="74"/>
      <c r="P15" s="77"/>
      <c r="Q15" s="74"/>
    </row>
    <row r="16" spans="1:17" ht="11.25">
      <c r="A16" s="8" t="s">
        <v>25</v>
      </c>
      <c r="B16" s="56" t="s">
        <v>19</v>
      </c>
      <c r="C16" s="43" t="s">
        <v>47</v>
      </c>
      <c r="D16" s="44" t="s">
        <v>48</v>
      </c>
      <c r="E16" s="63" t="s">
        <v>127</v>
      </c>
      <c r="F16" s="58">
        <v>2</v>
      </c>
      <c r="G16" s="43" t="s">
        <v>195</v>
      </c>
      <c r="H16" s="44" t="s">
        <v>41</v>
      </c>
      <c r="I16" s="63" t="s">
        <v>128</v>
      </c>
      <c r="J16" s="58" t="s">
        <v>21</v>
      </c>
      <c r="K16" s="43" t="s">
        <v>188</v>
      </c>
      <c r="L16" s="44" t="s">
        <v>41</v>
      </c>
      <c r="M16" s="63" t="s">
        <v>129</v>
      </c>
      <c r="N16" s="54">
        <v>4</v>
      </c>
      <c r="O16" s="55">
        <v>38</v>
      </c>
      <c r="P16" s="44">
        <v>5</v>
      </c>
      <c r="Q16" s="28">
        <v>17</v>
      </c>
    </row>
    <row r="17" spans="1:17" ht="11.25">
      <c r="A17" s="8">
        <v>800</v>
      </c>
      <c r="B17" s="56" t="s">
        <v>19</v>
      </c>
      <c r="C17" s="43" t="s">
        <v>58</v>
      </c>
      <c r="D17" s="44" t="s">
        <v>41</v>
      </c>
      <c r="E17" s="63" t="s">
        <v>189</v>
      </c>
      <c r="F17" s="58">
        <v>2</v>
      </c>
      <c r="G17" s="43" t="s">
        <v>100</v>
      </c>
      <c r="H17" s="44" t="s">
        <v>41</v>
      </c>
      <c r="I17" s="63" t="s">
        <v>190</v>
      </c>
      <c r="J17" s="56" t="s">
        <v>21</v>
      </c>
      <c r="K17" s="43" t="s">
        <v>56</v>
      </c>
      <c r="L17" s="44" t="s">
        <v>41</v>
      </c>
      <c r="M17" s="63" t="s">
        <v>191</v>
      </c>
      <c r="N17" s="44">
        <v>9</v>
      </c>
      <c r="O17" s="28">
        <v>47</v>
      </c>
      <c r="P17" s="44">
        <v>0</v>
      </c>
      <c r="Q17" s="28">
        <v>17</v>
      </c>
    </row>
    <row r="18" spans="1:17" ht="11.25">
      <c r="A18" s="8">
        <v>200</v>
      </c>
      <c r="B18" s="56" t="s">
        <v>19</v>
      </c>
      <c r="C18" s="43" t="s">
        <v>187</v>
      </c>
      <c r="D18" s="44" t="s">
        <v>41</v>
      </c>
      <c r="E18" s="63" t="s">
        <v>135</v>
      </c>
      <c r="F18" s="58">
        <v>2</v>
      </c>
      <c r="G18" s="43" t="s">
        <v>102</v>
      </c>
      <c r="H18" s="44" t="s">
        <v>48</v>
      </c>
      <c r="I18" s="63" t="s">
        <v>136</v>
      </c>
      <c r="J18" s="56" t="s">
        <v>21</v>
      </c>
      <c r="K18" s="43" t="s">
        <v>89</v>
      </c>
      <c r="L18" s="44" t="s">
        <v>41</v>
      </c>
      <c r="M18" s="63" t="s">
        <v>137</v>
      </c>
      <c r="N18" s="44">
        <v>6</v>
      </c>
      <c r="O18" s="28">
        <v>53</v>
      </c>
      <c r="P18" s="44">
        <v>3</v>
      </c>
      <c r="Q18" s="28">
        <v>20</v>
      </c>
    </row>
    <row r="19" spans="1:17" ht="11.25">
      <c r="A19" s="8">
        <v>3200</v>
      </c>
      <c r="B19" s="56" t="s">
        <v>19</v>
      </c>
      <c r="C19" s="43" t="s">
        <v>80</v>
      </c>
      <c r="D19" s="44" t="s">
        <v>41</v>
      </c>
      <c r="E19" s="63" t="s">
        <v>164</v>
      </c>
      <c r="F19" s="58">
        <v>2</v>
      </c>
      <c r="G19" s="43" t="s">
        <v>167</v>
      </c>
      <c r="H19" s="44" t="s">
        <v>48</v>
      </c>
      <c r="I19" s="63" t="s">
        <v>168</v>
      </c>
      <c r="J19" s="57" t="s">
        <v>21</v>
      </c>
      <c r="K19" s="43" t="s">
        <v>78</v>
      </c>
      <c r="L19" s="44" t="s">
        <v>41</v>
      </c>
      <c r="M19" s="63" t="s">
        <v>165</v>
      </c>
      <c r="N19" s="44">
        <v>6</v>
      </c>
      <c r="O19" s="28">
        <v>59</v>
      </c>
      <c r="P19" s="44">
        <v>3</v>
      </c>
      <c r="Q19" s="28">
        <v>23</v>
      </c>
    </row>
    <row r="20" spans="1:17" ht="11.25">
      <c r="A20" s="86" t="s">
        <v>7</v>
      </c>
      <c r="B20" s="92" t="s">
        <v>19</v>
      </c>
      <c r="C20" s="45" t="s">
        <v>55</v>
      </c>
      <c r="D20" s="75" t="s">
        <v>41</v>
      </c>
      <c r="E20" s="81" t="s">
        <v>159</v>
      </c>
      <c r="F20" s="92" t="s">
        <v>20</v>
      </c>
      <c r="G20" s="45" t="s">
        <v>102</v>
      </c>
      <c r="H20" s="75" t="s">
        <v>48</v>
      </c>
      <c r="I20" s="78" t="s">
        <v>163</v>
      </c>
      <c r="J20" s="61"/>
      <c r="K20" s="22"/>
      <c r="L20" s="21"/>
      <c r="M20" s="64"/>
      <c r="N20" s="75">
        <v>5</v>
      </c>
      <c r="O20" s="72">
        <v>64</v>
      </c>
      <c r="P20" s="75">
        <v>0</v>
      </c>
      <c r="Q20" s="72">
        <v>23</v>
      </c>
    </row>
    <row r="21" spans="1:17" ht="11.25">
      <c r="A21" s="87"/>
      <c r="B21" s="90">
        <v>2</v>
      </c>
      <c r="C21" s="46" t="s">
        <v>100</v>
      </c>
      <c r="D21" s="76"/>
      <c r="E21" s="82"/>
      <c r="F21" s="90">
        <v>2</v>
      </c>
      <c r="G21" s="46" t="s">
        <v>134</v>
      </c>
      <c r="H21" s="76"/>
      <c r="I21" s="79"/>
      <c r="J21" s="59"/>
      <c r="K21" s="22"/>
      <c r="L21" s="21"/>
      <c r="M21" s="64"/>
      <c r="N21" s="76"/>
      <c r="O21" s="73"/>
      <c r="P21" s="76"/>
      <c r="Q21" s="73"/>
    </row>
    <row r="22" spans="1:17" ht="11.25">
      <c r="A22" s="87"/>
      <c r="B22" s="90">
        <v>3</v>
      </c>
      <c r="C22" s="46" t="s">
        <v>98</v>
      </c>
      <c r="D22" s="76"/>
      <c r="E22" s="82"/>
      <c r="F22" s="90">
        <v>3</v>
      </c>
      <c r="G22" s="46" t="s">
        <v>60</v>
      </c>
      <c r="H22" s="76"/>
      <c r="I22" s="79"/>
      <c r="J22" s="59"/>
      <c r="K22" s="22"/>
      <c r="L22" s="21"/>
      <c r="M22" s="64"/>
      <c r="N22" s="76"/>
      <c r="O22" s="73"/>
      <c r="P22" s="76"/>
      <c r="Q22" s="73"/>
    </row>
    <row r="23" spans="1:17" ht="11.25">
      <c r="A23" s="88"/>
      <c r="B23" s="91">
        <v>4</v>
      </c>
      <c r="C23" s="46" t="s">
        <v>58</v>
      </c>
      <c r="D23" s="77"/>
      <c r="E23" s="83"/>
      <c r="F23" s="91">
        <v>4</v>
      </c>
      <c r="G23" s="46" t="s">
        <v>47</v>
      </c>
      <c r="H23" s="77"/>
      <c r="I23" s="80"/>
      <c r="J23" s="62"/>
      <c r="K23" s="22"/>
      <c r="L23" s="21"/>
      <c r="M23" s="64"/>
      <c r="N23" s="77"/>
      <c r="O23" s="74"/>
      <c r="P23" s="77"/>
      <c r="Q23" s="74"/>
    </row>
    <row r="24" spans="1:17" ht="11.25">
      <c r="A24" s="8" t="s">
        <v>8</v>
      </c>
      <c r="B24" s="56" t="s">
        <v>19</v>
      </c>
      <c r="C24" s="43" t="s">
        <v>66</v>
      </c>
      <c r="D24" s="44" t="s">
        <v>48</v>
      </c>
      <c r="E24" s="63" t="s">
        <v>67</v>
      </c>
      <c r="F24" s="58" t="s">
        <v>20</v>
      </c>
      <c r="G24" s="43" t="s">
        <v>72</v>
      </c>
      <c r="H24" s="44" t="s">
        <v>41</v>
      </c>
      <c r="I24" s="63" t="s">
        <v>73</v>
      </c>
      <c r="J24" s="58" t="s">
        <v>21</v>
      </c>
      <c r="K24" s="43" t="s">
        <v>74</v>
      </c>
      <c r="L24" s="44" t="s">
        <v>41</v>
      </c>
      <c r="M24" s="63" t="s">
        <v>75</v>
      </c>
      <c r="N24" s="44">
        <v>4</v>
      </c>
      <c r="O24" s="28">
        <v>68</v>
      </c>
      <c r="P24" s="44">
        <v>5</v>
      </c>
      <c r="Q24" s="28">
        <v>28</v>
      </c>
    </row>
    <row r="25" spans="1:17" ht="11.25">
      <c r="A25" s="8" t="s">
        <v>9</v>
      </c>
      <c r="B25" s="56" t="s">
        <v>19</v>
      </c>
      <c r="C25" s="43" t="s">
        <v>124</v>
      </c>
      <c r="D25" s="44" t="s">
        <v>41</v>
      </c>
      <c r="E25" s="63" t="s">
        <v>121</v>
      </c>
      <c r="F25" s="58" t="s">
        <v>20</v>
      </c>
      <c r="G25" s="43" t="s">
        <v>62</v>
      </c>
      <c r="H25" s="44" t="s">
        <v>48</v>
      </c>
      <c r="I25" s="63" t="s">
        <v>125</v>
      </c>
      <c r="J25" s="56" t="s">
        <v>21</v>
      </c>
      <c r="K25" s="43" t="s">
        <v>79</v>
      </c>
      <c r="L25" s="44" t="s">
        <v>48</v>
      </c>
      <c r="M25" s="63" t="s">
        <v>126</v>
      </c>
      <c r="N25" s="44">
        <v>5</v>
      </c>
      <c r="O25" s="28">
        <v>73</v>
      </c>
      <c r="P25" s="44">
        <v>4</v>
      </c>
      <c r="Q25" s="28">
        <v>32</v>
      </c>
    </row>
    <row r="26" spans="1:17" ht="11.25">
      <c r="A26" s="8" t="s">
        <v>10</v>
      </c>
      <c r="B26" s="56" t="s">
        <v>19</v>
      </c>
      <c r="C26" s="43" t="s">
        <v>187</v>
      </c>
      <c r="D26" s="44" t="s">
        <v>41</v>
      </c>
      <c r="E26" s="63" t="s">
        <v>179</v>
      </c>
      <c r="F26" s="58" t="s">
        <v>20</v>
      </c>
      <c r="G26" s="43" t="s">
        <v>180</v>
      </c>
      <c r="H26" s="44" t="s">
        <v>41</v>
      </c>
      <c r="I26" s="63" t="s">
        <v>181</v>
      </c>
      <c r="J26" s="56" t="s">
        <v>21</v>
      </c>
      <c r="K26" s="43" t="s">
        <v>184</v>
      </c>
      <c r="L26" s="44" t="s">
        <v>48</v>
      </c>
      <c r="M26" s="63" t="s">
        <v>185</v>
      </c>
      <c r="N26" s="44">
        <v>8</v>
      </c>
      <c r="O26" s="28">
        <v>81</v>
      </c>
      <c r="P26" s="44">
        <v>1</v>
      </c>
      <c r="Q26" s="28">
        <v>33</v>
      </c>
    </row>
    <row r="27" spans="1:17" ht="22.5">
      <c r="A27" s="9" t="s">
        <v>11</v>
      </c>
      <c r="B27" s="56" t="s">
        <v>19</v>
      </c>
      <c r="C27" s="43" t="s">
        <v>195</v>
      </c>
      <c r="D27" s="44" t="s">
        <v>41</v>
      </c>
      <c r="E27" s="63" t="s">
        <v>177</v>
      </c>
      <c r="F27" s="58" t="s">
        <v>20</v>
      </c>
      <c r="G27" s="43" t="s">
        <v>172</v>
      </c>
      <c r="H27" s="44" t="s">
        <v>48</v>
      </c>
      <c r="I27" s="63" t="s">
        <v>173</v>
      </c>
      <c r="J27" s="56" t="s">
        <v>21</v>
      </c>
      <c r="K27" s="43" t="s">
        <v>91</v>
      </c>
      <c r="L27" s="44" t="s">
        <v>48</v>
      </c>
      <c r="M27" s="63" t="s">
        <v>173</v>
      </c>
      <c r="N27" s="44">
        <v>5</v>
      </c>
      <c r="O27" s="28">
        <v>86</v>
      </c>
      <c r="P27" s="44">
        <v>4</v>
      </c>
      <c r="Q27" s="28">
        <v>37</v>
      </c>
    </row>
    <row r="28" spans="1:17" ht="22.5">
      <c r="A28" s="9" t="s">
        <v>12</v>
      </c>
      <c r="B28" s="56" t="s">
        <v>19</v>
      </c>
      <c r="C28" s="43" t="s">
        <v>91</v>
      </c>
      <c r="D28" s="44" t="s">
        <v>48</v>
      </c>
      <c r="E28" s="63" t="s">
        <v>92</v>
      </c>
      <c r="F28" s="58">
        <v>2</v>
      </c>
      <c r="G28" s="43" t="s">
        <v>187</v>
      </c>
      <c r="H28" s="44" t="s">
        <v>41</v>
      </c>
      <c r="I28" s="63" t="s">
        <v>95</v>
      </c>
      <c r="J28" s="56" t="s">
        <v>21</v>
      </c>
      <c r="K28" s="43" t="s">
        <v>96</v>
      </c>
      <c r="L28" s="44" t="s">
        <v>41</v>
      </c>
      <c r="M28" s="63" t="s">
        <v>97</v>
      </c>
      <c r="N28" s="44">
        <v>4</v>
      </c>
      <c r="O28" s="28">
        <v>90</v>
      </c>
      <c r="P28" s="44">
        <v>5</v>
      </c>
      <c r="Q28" s="28">
        <v>42</v>
      </c>
    </row>
    <row r="29" spans="1:17" ht="22.5">
      <c r="A29" s="9" t="s">
        <v>13</v>
      </c>
      <c r="B29" s="56" t="s">
        <v>19</v>
      </c>
      <c r="C29" s="43" t="s">
        <v>91</v>
      </c>
      <c r="D29" s="44" t="s">
        <v>48</v>
      </c>
      <c r="E29" s="63" t="s">
        <v>154</v>
      </c>
      <c r="F29" s="58" t="s">
        <v>20</v>
      </c>
      <c r="G29" s="43" t="s">
        <v>98</v>
      </c>
      <c r="H29" s="44" t="s">
        <v>41</v>
      </c>
      <c r="I29" s="63" t="s">
        <v>150</v>
      </c>
      <c r="J29" s="56" t="s">
        <v>21</v>
      </c>
      <c r="K29" s="43" t="s">
        <v>155</v>
      </c>
      <c r="L29" s="44" t="s">
        <v>48</v>
      </c>
      <c r="M29" s="63" t="s">
        <v>156</v>
      </c>
      <c r="N29" s="44">
        <v>3</v>
      </c>
      <c r="O29" s="28">
        <v>93</v>
      </c>
      <c r="P29" s="44">
        <v>6</v>
      </c>
      <c r="Q29" s="28">
        <v>48</v>
      </c>
    </row>
    <row r="30" spans="1:17" ht="22.5">
      <c r="A30" s="9" t="s">
        <v>14</v>
      </c>
      <c r="B30" s="56" t="s">
        <v>19</v>
      </c>
      <c r="C30" s="43" t="s">
        <v>140</v>
      </c>
      <c r="D30" s="44" t="s">
        <v>48</v>
      </c>
      <c r="E30" s="63" t="s">
        <v>141</v>
      </c>
      <c r="F30" s="58" t="s">
        <v>20</v>
      </c>
      <c r="G30" s="43" t="s">
        <v>142</v>
      </c>
      <c r="H30" s="44" t="s">
        <v>41</v>
      </c>
      <c r="I30" s="63" t="s">
        <v>143</v>
      </c>
      <c r="J30" s="56" t="s">
        <v>21</v>
      </c>
      <c r="K30" s="43" t="s">
        <v>144</v>
      </c>
      <c r="L30" s="44" t="s">
        <v>48</v>
      </c>
      <c r="M30" s="63" t="s">
        <v>143</v>
      </c>
      <c r="N30" s="44">
        <v>3</v>
      </c>
      <c r="O30" s="28">
        <v>96</v>
      </c>
      <c r="P30" s="44">
        <v>6</v>
      </c>
      <c r="Q30" s="28">
        <v>54</v>
      </c>
    </row>
    <row r="31" spans="1:17" ht="21.75" customHeight="1">
      <c r="A31" s="29" t="s">
        <v>18</v>
      </c>
      <c r="B31" s="30"/>
      <c r="C31" s="31"/>
      <c r="D31" s="30"/>
      <c r="E31" s="30"/>
      <c r="F31" s="32"/>
      <c r="G31" s="33"/>
      <c r="H31" s="84" t="s">
        <v>22</v>
      </c>
      <c r="I31" s="85"/>
      <c r="J31" s="48"/>
      <c r="K31" s="51" t="s">
        <v>24</v>
      </c>
      <c r="L31" s="51" t="s">
        <v>23</v>
      </c>
      <c r="M31" s="53"/>
      <c r="N31" s="51" t="s">
        <v>29</v>
      </c>
      <c r="O31" s="52">
        <v>0</v>
      </c>
      <c r="P31" s="49"/>
      <c r="Q31" s="50"/>
    </row>
    <row r="32" spans="1:17" ht="21.75" customHeight="1">
      <c r="A32" s="34"/>
      <c r="B32" s="24"/>
      <c r="C32" s="100" t="s">
        <v>26</v>
      </c>
      <c r="D32" s="100"/>
      <c r="E32" s="100"/>
      <c r="F32" s="35"/>
      <c r="G32" s="36">
        <f>SUM(N4:N30)</f>
        <v>96</v>
      </c>
      <c r="H32" s="66"/>
      <c r="I32" s="67"/>
      <c r="J32" s="67"/>
      <c r="K32" s="67"/>
      <c r="L32" s="67"/>
      <c r="M32" s="67"/>
      <c r="N32" s="67"/>
      <c r="O32" s="67"/>
      <c r="P32" s="67"/>
      <c r="Q32" s="68"/>
    </row>
    <row r="33" spans="1:17" ht="20.25" customHeight="1">
      <c r="A33" s="37"/>
      <c r="B33" s="38"/>
      <c r="C33" s="101" t="s">
        <v>33</v>
      </c>
      <c r="D33" s="101"/>
      <c r="E33" s="101"/>
      <c r="F33" s="39"/>
      <c r="G33" s="40">
        <f>SUM(P4:P30)</f>
        <v>54</v>
      </c>
      <c r="H33" s="69"/>
      <c r="I33" s="70"/>
      <c r="J33" s="70"/>
      <c r="K33" s="70"/>
      <c r="L33" s="70"/>
      <c r="M33" s="70"/>
      <c r="N33" s="70"/>
      <c r="O33" s="70"/>
      <c r="P33" s="70"/>
      <c r="Q33" s="71"/>
    </row>
  </sheetData>
  <sheetProtection/>
  <mergeCells count="43">
    <mergeCell ref="D5:D8"/>
    <mergeCell ref="E5:E8"/>
    <mergeCell ref="F5:F8"/>
    <mergeCell ref="H5:H8"/>
    <mergeCell ref="J3:K3"/>
    <mergeCell ref="N5:N8"/>
    <mergeCell ref="I5:I8"/>
    <mergeCell ref="A1:B1"/>
    <mergeCell ref="E1:G1"/>
    <mergeCell ref="J1:K1"/>
    <mergeCell ref="B3:C3"/>
    <mergeCell ref="F3:G3"/>
    <mergeCell ref="A5:A8"/>
    <mergeCell ref="B5:B8"/>
    <mergeCell ref="O12:O15"/>
    <mergeCell ref="P12:P15"/>
    <mergeCell ref="Q12:Q15"/>
    <mergeCell ref="O5:O8"/>
    <mergeCell ref="P5:P8"/>
    <mergeCell ref="Q5:Q8"/>
    <mergeCell ref="N12:N15"/>
    <mergeCell ref="A12:A15"/>
    <mergeCell ref="B12:B15"/>
    <mergeCell ref="D12:D15"/>
    <mergeCell ref="E12:E15"/>
    <mergeCell ref="F12:F15"/>
    <mergeCell ref="H12:H15"/>
    <mergeCell ref="I12:I15"/>
    <mergeCell ref="A20:A23"/>
    <mergeCell ref="B20:B23"/>
    <mergeCell ref="D20:D23"/>
    <mergeCell ref="E20:E23"/>
    <mergeCell ref="C32:E32"/>
    <mergeCell ref="H32:Q33"/>
    <mergeCell ref="C33:E33"/>
    <mergeCell ref="O20:O23"/>
    <mergeCell ref="P20:P23"/>
    <mergeCell ref="Q20:Q23"/>
    <mergeCell ref="H31:I31"/>
    <mergeCell ref="F20:F23"/>
    <mergeCell ref="H20:H23"/>
    <mergeCell ref="I20:I23"/>
    <mergeCell ref="N20:N23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33"/>
  <sheetViews>
    <sheetView tabSelected="1" zoomScalePageLayoutView="0" workbookViewId="0" topLeftCell="A1">
      <selection activeCell="Q30" sqref="Q30"/>
    </sheetView>
  </sheetViews>
  <sheetFormatPr defaultColWidth="9.140625" defaultRowHeight="12.75"/>
  <cols>
    <col min="1" max="1" width="6.28125" style="1" bestFit="1" customWidth="1"/>
    <col min="2" max="2" width="2.421875" style="1" customWidth="1"/>
    <col min="3" max="3" width="22.7109375" style="1" customWidth="1"/>
    <col min="4" max="4" width="4.00390625" style="1" customWidth="1"/>
    <col min="5" max="5" width="7.28125" style="1" customWidth="1"/>
    <col min="6" max="6" width="2.140625" style="1" customWidth="1"/>
    <col min="7" max="7" width="18.8515625" style="1" customWidth="1"/>
    <col min="8" max="8" width="3.8515625" style="1" customWidth="1"/>
    <col min="9" max="9" width="7.7109375" style="1" customWidth="1"/>
    <col min="10" max="10" width="2.00390625" style="1" customWidth="1"/>
    <col min="11" max="11" width="18.7109375" style="1" customWidth="1"/>
    <col min="12" max="12" width="4.00390625" style="1" customWidth="1"/>
    <col min="13" max="13" width="7.7109375" style="1" customWidth="1"/>
    <col min="14" max="14" width="5.00390625" style="1" customWidth="1"/>
    <col min="15" max="15" width="5.140625" style="1" customWidth="1"/>
    <col min="16" max="16" width="4.8515625" style="1" customWidth="1"/>
    <col min="17" max="17" width="5.140625" style="1" customWidth="1"/>
    <col min="18" max="16384" width="9.140625" style="1" customWidth="1"/>
  </cols>
  <sheetData>
    <row r="1" spans="1:17" ht="31.5" customHeight="1">
      <c r="A1" s="99" t="s">
        <v>15</v>
      </c>
      <c r="B1" s="99"/>
      <c r="C1" s="12" t="s">
        <v>34</v>
      </c>
      <c r="D1" s="12" t="s">
        <v>17</v>
      </c>
      <c r="E1" s="94" t="s">
        <v>33</v>
      </c>
      <c r="F1" s="94"/>
      <c r="G1" s="94"/>
      <c r="H1" s="11"/>
      <c r="I1" s="11" t="s">
        <v>16</v>
      </c>
      <c r="J1" s="93">
        <v>41003</v>
      </c>
      <c r="K1" s="94"/>
      <c r="L1" s="11"/>
      <c r="M1" s="11"/>
      <c r="N1" s="11"/>
      <c r="O1" s="11"/>
      <c r="P1" s="24"/>
      <c r="Q1" s="24"/>
    </row>
    <row r="2" spans="1:18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5"/>
      <c r="R2" s="26"/>
    </row>
    <row r="3" spans="1:17" ht="33.75">
      <c r="A3" s="3" t="s">
        <v>0</v>
      </c>
      <c r="B3" s="95" t="s">
        <v>1</v>
      </c>
      <c r="C3" s="96"/>
      <c r="D3" s="3" t="s">
        <v>2</v>
      </c>
      <c r="E3" s="6" t="s">
        <v>3</v>
      </c>
      <c r="F3" s="97" t="s">
        <v>1</v>
      </c>
      <c r="G3" s="96"/>
      <c r="H3" s="3" t="s">
        <v>2</v>
      </c>
      <c r="I3" s="3" t="s">
        <v>3</v>
      </c>
      <c r="J3" s="98" t="s">
        <v>1</v>
      </c>
      <c r="K3" s="98"/>
      <c r="L3" s="3" t="s">
        <v>2</v>
      </c>
      <c r="M3" s="3" t="s">
        <v>3</v>
      </c>
      <c r="N3" s="7" t="s">
        <v>39</v>
      </c>
      <c r="O3" s="27" t="s">
        <v>40</v>
      </c>
      <c r="P3" s="7" t="s">
        <v>37</v>
      </c>
      <c r="Q3" s="27" t="s">
        <v>38</v>
      </c>
    </row>
    <row r="4" spans="1:17" ht="11.25">
      <c r="A4" s="8" t="s">
        <v>6</v>
      </c>
      <c r="B4" s="56" t="s">
        <v>19</v>
      </c>
      <c r="C4" s="43" t="s">
        <v>47</v>
      </c>
      <c r="D4" s="44" t="s">
        <v>48</v>
      </c>
      <c r="E4" s="63" t="s">
        <v>49</v>
      </c>
      <c r="F4" s="56">
        <v>2</v>
      </c>
      <c r="G4" s="43" t="s">
        <v>54</v>
      </c>
      <c r="H4" s="44" t="s">
        <v>50</v>
      </c>
      <c r="I4" s="63" t="s">
        <v>51</v>
      </c>
      <c r="J4" s="57">
        <v>3</v>
      </c>
      <c r="K4" s="43" t="s">
        <v>52</v>
      </c>
      <c r="L4" s="44" t="s">
        <v>50</v>
      </c>
      <c r="M4" s="63" t="s">
        <v>53</v>
      </c>
      <c r="N4" s="44">
        <v>4</v>
      </c>
      <c r="O4" s="28">
        <v>4</v>
      </c>
      <c r="P4" s="44">
        <v>5</v>
      </c>
      <c r="Q4" s="28">
        <v>5</v>
      </c>
    </row>
    <row r="5" spans="1:17" ht="22.5" customHeight="1">
      <c r="A5" s="86" t="s">
        <v>4</v>
      </c>
      <c r="B5" s="89" t="s">
        <v>19</v>
      </c>
      <c r="C5" s="41" t="s">
        <v>60</v>
      </c>
      <c r="D5" s="75" t="s">
        <v>48</v>
      </c>
      <c r="E5" s="81" t="s">
        <v>64</v>
      </c>
      <c r="F5" s="89">
        <v>2</v>
      </c>
      <c r="G5" s="41"/>
      <c r="H5" s="75" t="s">
        <v>50</v>
      </c>
      <c r="I5" s="78" t="s">
        <v>65</v>
      </c>
      <c r="J5" s="60"/>
      <c r="K5" s="23"/>
      <c r="L5" s="4"/>
      <c r="M5" s="5"/>
      <c r="N5" s="75">
        <v>0</v>
      </c>
      <c r="O5" s="72">
        <v>4</v>
      </c>
      <c r="P5" s="75">
        <v>5</v>
      </c>
      <c r="Q5" s="72">
        <v>10</v>
      </c>
    </row>
    <row r="6" spans="1:17" ht="11.25">
      <c r="A6" s="87"/>
      <c r="B6" s="90"/>
      <c r="C6" s="42" t="s">
        <v>61</v>
      </c>
      <c r="D6" s="76"/>
      <c r="E6" s="82"/>
      <c r="F6" s="90"/>
      <c r="G6" s="42"/>
      <c r="H6" s="76"/>
      <c r="I6" s="79"/>
      <c r="J6" s="13"/>
      <c r="K6" s="14"/>
      <c r="L6" s="15"/>
      <c r="M6" s="16"/>
      <c r="N6" s="76"/>
      <c r="O6" s="73"/>
      <c r="P6" s="76"/>
      <c r="Q6" s="73"/>
    </row>
    <row r="7" spans="1:17" ht="11.25">
      <c r="A7" s="87"/>
      <c r="B7" s="90"/>
      <c r="C7" s="42" t="s">
        <v>62</v>
      </c>
      <c r="D7" s="76"/>
      <c r="E7" s="82"/>
      <c r="F7" s="90"/>
      <c r="G7" s="42"/>
      <c r="H7" s="76"/>
      <c r="I7" s="79"/>
      <c r="J7" s="13"/>
      <c r="K7" s="14"/>
      <c r="L7" s="15"/>
      <c r="M7" s="16"/>
      <c r="N7" s="76"/>
      <c r="O7" s="73"/>
      <c r="P7" s="76"/>
      <c r="Q7" s="73"/>
    </row>
    <row r="8" spans="1:17" ht="11.25">
      <c r="A8" s="88"/>
      <c r="B8" s="91"/>
      <c r="C8" s="42" t="s">
        <v>63</v>
      </c>
      <c r="D8" s="77"/>
      <c r="E8" s="83"/>
      <c r="F8" s="91"/>
      <c r="G8" s="42"/>
      <c r="H8" s="77"/>
      <c r="I8" s="80"/>
      <c r="J8" s="17"/>
      <c r="K8" s="18"/>
      <c r="L8" s="19"/>
      <c r="M8" s="20"/>
      <c r="N8" s="77"/>
      <c r="O8" s="74"/>
      <c r="P8" s="77"/>
      <c r="Q8" s="74"/>
    </row>
    <row r="9" spans="1:17" ht="11.25">
      <c r="A9" s="10">
        <v>100</v>
      </c>
      <c r="B9" s="56" t="s">
        <v>19</v>
      </c>
      <c r="C9" s="43" t="s">
        <v>102</v>
      </c>
      <c r="D9" s="44" t="s">
        <v>48</v>
      </c>
      <c r="E9" s="63" t="s">
        <v>87</v>
      </c>
      <c r="F9" s="58">
        <v>2</v>
      </c>
      <c r="G9" s="43" t="s">
        <v>88</v>
      </c>
      <c r="H9" s="44" t="s">
        <v>50</v>
      </c>
      <c r="I9" s="63" t="s">
        <v>87</v>
      </c>
      <c r="J9" s="58">
        <v>3</v>
      </c>
      <c r="K9" s="43" t="s">
        <v>86</v>
      </c>
      <c r="L9" s="44" t="s">
        <v>48</v>
      </c>
      <c r="M9" s="63" t="s">
        <v>87</v>
      </c>
      <c r="N9" s="44">
        <v>3</v>
      </c>
      <c r="O9" s="28">
        <v>7</v>
      </c>
      <c r="P9" s="44">
        <v>6</v>
      </c>
      <c r="Q9" s="28">
        <v>16</v>
      </c>
    </row>
    <row r="10" spans="1:17" ht="11.25">
      <c r="A10" s="10">
        <v>1600</v>
      </c>
      <c r="B10" s="56" t="s">
        <v>19</v>
      </c>
      <c r="C10" s="43" t="s">
        <v>81</v>
      </c>
      <c r="D10" s="44" t="s">
        <v>48</v>
      </c>
      <c r="E10" s="63" t="s">
        <v>82</v>
      </c>
      <c r="F10" s="58">
        <v>2</v>
      </c>
      <c r="G10" s="43" t="s">
        <v>83</v>
      </c>
      <c r="H10" s="44" t="s">
        <v>50</v>
      </c>
      <c r="I10" s="63" t="s">
        <v>197</v>
      </c>
      <c r="J10" s="56">
        <v>3</v>
      </c>
      <c r="K10" s="43" t="s">
        <v>84</v>
      </c>
      <c r="L10" s="44" t="s">
        <v>48</v>
      </c>
      <c r="M10" s="63" t="s">
        <v>85</v>
      </c>
      <c r="N10" s="44">
        <v>3</v>
      </c>
      <c r="O10" s="28">
        <v>10</v>
      </c>
      <c r="P10" s="44">
        <v>6</v>
      </c>
      <c r="Q10" s="28">
        <v>22</v>
      </c>
    </row>
    <row r="11" spans="1:17" ht="11.25">
      <c r="A11" s="10">
        <v>400</v>
      </c>
      <c r="B11" s="56" t="s">
        <v>19</v>
      </c>
      <c r="C11" s="43" t="s">
        <v>102</v>
      </c>
      <c r="D11" s="44" t="s">
        <v>48</v>
      </c>
      <c r="E11" s="63" t="s">
        <v>105</v>
      </c>
      <c r="F11" s="58">
        <v>2</v>
      </c>
      <c r="G11" s="43" t="s">
        <v>106</v>
      </c>
      <c r="H11" s="44" t="s">
        <v>48</v>
      </c>
      <c r="I11" s="63" t="s">
        <v>107</v>
      </c>
      <c r="J11" s="57">
        <v>3</v>
      </c>
      <c r="K11" s="43" t="s">
        <v>108</v>
      </c>
      <c r="L11" s="44" t="s">
        <v>48</v>
      </c>
      <c r="M11" s="63" t="s">
        <v>109</v>
      </c>
      <c r="N11" s="44">
        <v>0</v>
      </c>
      <c r="O11" s="28">
        <v>10</v>
      </c>
      <c r="P11" s="44">
        <v>9</v>
      </c>
      <c r="Q11" s="28">
        <v>31</v>
      </c>
    </row>
    <row r="12" spans="1:17" ht="11.25">
      <c r="A12" s="86" t="s">
        <v>5</v>
      </c>
      <c r="B12" s="90" t="s">
        <v>19</v>
      </c>
      <c r="C12" s="45" t="s">
        <v>114</v>
      </c>
      <c r="D12" s="75" t="s">
        <v>50</v>
      </c>
      <c r="E12" s="81" t="s">
        <v>118</v>
      </c>
      <c r="F12" s="92">
        <v>2</v>
      </c>
      <c r="G12" s="45" t="s">
        <v>116</v>
      </c>
      <c r="H12" s="75" t="s">
        <v>48</v>
      </c>
      <c r="I12" s="78" t="s">
        <v>53</v>
      </c>
      <c r="J12" s="61"/>
      <c r="K12" s="22"/>
      <c r="L12" s="21"/>
      <c r="M12" s="64"/>
      <c r="N12" s="75">
        <v>5</v>
      </c>
      <c r="O12" s="72">
        <v>15</v>
      </c>
      <c r="P12" s="75">
        <v>0</v>
      </c>
      <c r="Q12" s="72">
        <v>31</v>
      </c>
    </row>
    <row r="13" spans="1:17" ht="11.25">
      <c r="A13" s="87"/>
      <c r="B13" s="90">
        <v>2</v>
      </c>
      <c r="C13" s="46" t="s">
        <v>113</v>
      </c>
      <c r="D13" s="76"/>
      <c r="E13" s="82"/>
      <c r="F13" s="90"/>
      <c r="G13" s="47" t="s">
        <v>91</v>
      </c>
      <c r="H13" s="76"/>
      <c r="I13" s="79"/>
      <c r="J13" s="59"/>
      <c r="K13" s="22"/>
      <c r="L13" s="21"/>
      <c r="M13" s="64"/>
      <c r="N13" s="76"/>
      <c r="O13" s="73"/>
      <c r="P13" s="76"/>
      <c r="Q13" s="73"/>
    </row>
    <row r="14" spans="1:17" ht="11.25">
      <c r="A14" s="87"/>
      <c r="B14" s="90">
        <v>3</v>
      </c>
      <c r="C14" s="46" t="s">
        <v>112</v>
      </c>
      <c r="D14" s="76"/>
      <c r="E14" s="82"/>
      <c r="F14" s="90"/>
      <c r="G14" s="46" t="s">
        <v>86</v>
      </c>
      <c r="H14" s="76"/>
      <c r="I14" s="79"/>
      <c r="J14" s="59"/>
      <c r="K14" s="22"/>
      <c r="L14" s="21"/>
      <c r="M14" s="64"/>
      <c r="N14" s="76"/>
      <c r="O14" s="73"/>
      <c r="P14" s="76"/>
      <c r="Q14" s="73"/>
    </row>
    <row r="15" spans="1:17" ht="11.25">
      <c r="A15" s="88"/>
      <c r="B15" s="91">
        <v>4</v>
      </c>
      <c r="C15" s="46" t="s">
        <v>88</v>
      </c>
      <c r="D15" s="77"/>
      <c r="E15" s="83"/>
      <c r="F15" s="91"/>
      <c r="G15" s="46" t="s">
        <v>117</v>
      </c>
      <c r="H15" s="77"/>
      <c r="I15" s="80"/>
      <c r="J15" s="62"/>
      <c r="K15" s="22"/>
      <c r="L15" s="21"/>
      <c r="M15" s="64"/>
      <c r="N15" s="77"/>
      <c r="O15" s="74"/>
      <c r="P15" s="77"/>
      <c r="Q15" s="74"/>
    </row>
    <row r="16" spans="1:17" ht="11.25">
      <c r="A16" s="8" t="s">
        <v>25</v>
      </c>
      <c r="B16" s="56" t="s">
        <v>19</v>
      </c>
      <c r="C16" s="43" t="s">
        <v>47</v>
      </c>
      <c r="D16" s="44" t="s">
        <v>48</v>
      </c>
      <c r="E16" s="63" t="s">
        <v>127</v>
      </c>
      <c r="F16" s="58">
        <v>2</v>
      </c>
      <c r="G16" s="43" t="s">
        <v>54</v>
      </c>
      <c r="H16" s="44" t="s">
        <v>50</v>
      </c>
      <c r="I16" s="63" t="s">
        <v>131</v>
      </c>
      <c r="J16" s="58">
        <v>3</v>
      </c>
      <c r="K16" s="43" t="s">
        <v>132</v>
      </c>
      <c r="L16" s="44" t="s">
        <v>50</v>
      </c>
      <c r="M16" s="63" t="s">
        <v>133</v>
      </c>
      <c r="N16" s="54">
        <v>4</v>
      </c>
      <c r="O16" s="55">
        <v>19</v>
      </c>
      <c r="P16" s="44">
        <v>5</v>
      </c>
      <c r="Q16" s="28">
        <v>36</v>
      </c>
    </row>
    <row r="17" spans="1:17" ht="11.25">
      <c r="A17" s="8">
        <v>800</v>
      </c>
      <c r="B17" s="56" t="s">
        <v>19</v>
      </c>
      <c r="C17" s="43" t="s">
        <v>60</v>
      </c>
      <c r="D17" s="44" t="s">
        <v>48</v>
      </c>
      <c r="E17" s="63" t="s">
        <v>198</v>
      </c>
      <c r="F17" s="58">
        <v>2</v>
      </c>
      <c r="G17" s="43" t="s">
        <v>63</v>
      </c>
      <c r="H17" s="65" t="s">
        <v>48</v>
      </c>
      <c r="I17" s="63" t="s">
        <v>199</v>
      </c>
      <c r="J17" s="56" t="s">
        <v>21</v>
      </c>
      <c r="K17" s="43" t="s">
        <v>134</v>
      </c>
      <c r="L17" s="44" t="s">
        <v>48</v>
      </c>
      <c r="M17" s="63" t="s">
        <v>200</v>
      </c>
      <c r="N17" s="44">
        <v>0</v>
      </c>
      <c r="O17" s="28">
        <v>19</v>
      </c>
      <c r="P17" s="44">
        <v>9</v>
      </c>
      <c r="Q17" s="28">
        <v>45</v>
      </c>
    </row>
    <row r="18" spans="1:17" ht="11.25">
      <c r="A18" s="8">
        <v>200</v>
      </c>
      <c r="B18" s="56" t="s">
        <v>19</v>
      </c>
      <c r="C18" s="43" t="s">
        <v>102</v>
      </c>
      <c r="D18" s="44" t="s">
        <v>48</v>
      </c>
      <c r="E18" s="63" t="s">
        <v>136</v>
      </c>
      <c r="F18" s="58">
        <v>2</v>
      </c>
      <c r="G18" s="43" t="s">
        <v>88</v>
      </c>
      <c r="H18" s="44" t="s">
        <v>50</v>
      </c>
      <c r="I18" s="63" t="s">
        <v>136</v>
      </c>
      <c r="J18" s="56" t="s">
        <v>21</v>
      </c>
      <c r="K18" s="43" t="s">
        <v>138</v>
      </c>
      <c r="L18" s="44" t="s">
        <v>48</v>
      </c>
      <c r="M18" s="63" t="s">
        <v>139</v>
      </c>
      <c r="N18" s="44">
        <v>3</v>
      </c>
      <c r="O18" s="28">
        <v>22</v>
      </c>
      <c r="P18" s="44">
        <v>6</v>
      </c>
      <c r="Q18" s="28">
        <v>51</v>
      </c>
    </row>
    <row r="19" spans="1:17" ht="11.25">
      <c r="A19" s="8">
        <v>3200</v>
      </c>
      <c r="B19" s="56" t="s">
        <v>19</v>
      </c>
      <c r="C19" s="43" t="s">
        <v>167</v>
      </c>
      <c r="D19" s="44" t="s">
        <v>48</v>
      </c>
      <c r="E19" s="63" t="s">
        <v>168</v>
      </c>
      <c r="F19" s="58">
        <v>2</v>
      </c>
      <c r="G19" s="43" t="s">
        <v>81</v>
      </c>
      <c r="H19" s="44" t="s">
        <v>48</v>
      </c>
      <c r="I19" s="63" t="s">
        <v>169</v>
      </c>
      <c r="J19" s="57" t="s">
        <v>21</v>
      </c>
      <c r="K19" s="43" t="s">
        <v>170</v>
      </c>
      <c r="L19" s="44" t="s">
        <v>48</v>
      </c>
      <c r="M19" s="63" t="s">
        <v>171</v>
      </c>
      <c r="N19" s="44">
        <v>0</v>
      </c>
      <c r="O19" s="28">
        <v>22</v>
      </c>
      <c r="P19" s="44">
        <v>9</v>
      </c>
      <c r="Q19" s="28">
        <v>60</v>
      </c>
    </row>
    <row r="20" spans="1:17" ht="11.25">
      <c r="A20" s="86" t="s">
        <v>7</v>
      </c>
      <c r="B20" s="92" t="s">
        <v>19</v>
      </c>
      <c r="C20" s="45" t="s">
        <v>102</v>
      </c>
      <c r="D20" s="75" t="s">
        <v>48</v>
      </c>
      <c r="E20" s="81" t="s">
        <v>163</v>
      </c>
      <c r="F20" s="92" t="s">
        <v>20</v>
      </c>
      <c r="G20" s="45" t="s">
        <v>160</v>
      </c>
      <c r="H20" s="75" t="s">
        <v>50</v>
      </c>
      <c r="I20" s="78" t="s">
        <v>162</v>
      </c>
      <c r="J20" s="61"/>
      <c r="K20" s="22"/>
      <c r="L20" s="21"/>
      <c r="M20" s="64"/>
      <c r="N20" s="75">
        <v>0</v>
      </c>
      <c r="O20" s="72">
        <v>22</v>
      </c>
      <c r="P20" s="75">
        <v>5</v>
      </c>
      <c r="Q20" s="72">
        <v>65</v>
      </c>
    </row>
    <row r="21" spans="1:17" ht="11.25">
      <c r="A21" s="87"/>
      <c r="B21" s="90">
        <v>2</v>
      </c>
      <c r="C21" s="46" t="s">
        <v>134</v>
      </c>
      <c r="D21" s="76"/>
      <c r="E21" s="82"/>
      <c r="F21" s="90">
        <v>2</v>
      </c>
      <c r="G21" s="46" t="s">
        <v>52</v>
      </c>
      <c r="H21" s="76"/>
      <c r="I21" s="79"/>
      <c r="J21" s="59"/>
      <c r="K21" s="22"/>
      <c r="L21" s="21"/>
      <c r="M21" s="64"/>
      <c r="N21" s="76"/>
      <c r="O21" s="73"/>
      <c r="P21" s="76"/>
      <c r="Q21" s="73"/>
    </row>
    <row r="22" spans="1:17" ht="11.25">
      <c r="A22" s="87"/>
      <c r="B22" s="90">
        <v>3</v>
      </c>
      <c r="C22" s="46" t="s">
        <v>60</v>
      </c>
      <c r="D22" s="76"/>
      <c r="E22" s="82"/>
      <c r="F22" s="90">
        <v>3</v>
      </c>
      <c r="G22" s="46" t="s">
        <v>161</v>
      </c>
      <c r="H22" s="76"/>
      <c r="I22" s="79"/>
      <c r="J22" s="59"/>
      <c r="K22" s="22"/>
      <c r="L22" s="21"/>
      <c r="M22" s="64"/>
      <c r="N22" s="76"/>
      <c r="O22" s="73"/>
      <c r="P22" s="76"/>
      <c r="Q22" s="73"/>
    </row>
    <row r="23" spans="1:17" ht="11.25">
      <c r="A23" s="88"/>
      <c r="B23" s="91">
        <v>4</v>
      </c>
      <c r="C23" s="46" t="s">
        <v>47</v>
      </c>
      <c r="D23" s="77"/>
      <c r="E23" s="83"/>
      <c r="F23" s="91">
        <v>4</v>
      </c>
      <c r="G23" s="46" t="s">
        <v>112</v>
      </c>
      <c r="H23" s="77"/>
      <c r="I23" s="80"/>
      <c r="J23" s="62"/>
      <c r="K23" s="22"/>
      <c r="L23" s="21"/>
      <c r="M23" s="64"/>
      <c r="N23" s="77"/>
      <c r="O23" s="74"/>
      <c r="P23" s="77"/>
      <c r="Q23" s="74"/>
    </row>
    <row r="24" spans="1:17" ht="11.25">
      <c r="A24" s="8" t="s">
        <v>8</v>
      </c>
      <c r="B24" s="56" t="s">
        <v>19</v>
      </c>
      <c r="C24" s="43" t="s">
        <v>66</v>
      </c>
      <c r="D24" s="44" t="s">
        <v>48</v>
      </c>
      <c r="E24" s="63" t="s">
        <v>67</v>
      </c>
      <c r="F24" s="58" t="s">
        <v>20</v>
      </c>
      <c r="G24" s="43" t="s">
        <v>68</v>
      </c>
      <c r="H24" s="44" t="s">
        <v>50</v>
      </c>
      <c r="I24" s="63" t="s">
        <v>69</v>
      </c>
      <c r="J24" s="58" t="s">
        <v>21</v>
      </c>
      <c r="K24" s="43" t="s">
        <v>70</v>
      </c>
      <c r="L24" s="44" t="s">
        <v>50</v>
      </c>
      <c r="M24" s="63" t="s">
        <v>71</v>
      </c>
      <c r="N24" s="44">
        <v>4</v>
      </c>
      <c r="O24" s="28">
        <v>26</v>
      </c>
      <c r="P24" s="44">
        <v>5</v>
      </c>
      <c r="Q24" s="28">
        <v>70</v>
      </c>
    </row>
    <row r="25" spans="1:17" ht="11.25">
      <c r="A25" s="8" t="s">
        <v>9</v>
      </c>
      <c r="B25" s="56" t="s">
        <v>19</v>
      </c>
      <c r="C25" s="43" t="s">
        <v>68</v>
      </c>
      <c r="D25" s="44" t="s">
        <v>50</v>
      </c>
      <c r="E25" s="63" t="s">
        <v>119</v>
      </c>
      <c r="F25" s="58" t="s">
        <v>20</v>
      </c>
      <c r="G25" s="43" t="s">
        <v>62</v>
      </c>
      <c r="H25" s="44" t="s">
        <v>48</v>
      </c>
      <c r="I25" s="63" t="s">
        <v>125</v>
      </c>
      <c r="J25" s="56" t="s">
        <v>21</v>
      </c>
      <c r="K25" s="43" t="s">
        <v>79</v>
      </c>
      <c r="L25" s="44" t="s">
        <v>48</v>
      </c>
      <c r="M25" s="63" t="s">
        <v>126</v>
      </c>
      <c r="N25" s="44">
        <v>5</v>
      </c>
      <c r="O25" s="28">
        <v>31</v>
      </c>
      <c r="P25" s="44">
        <v>4</v>
      </c>
      <c r="Q25" s="28">
        <v>74</v>
      </c>
    </row>
    <row r="26" spans="1:17" ht="11.25">
      <c r="A26" s="8" t="s">
        <v>10</v>
      </c>
      <c r="B26" s="56" t="s">
        <v>19</v>
      </c>
      <c r="C26" s="43" t="s">
        <v>182</v>
      </c>
      <c r="D26" s="44" t="s">
        <v>50</v>
      </c>
      <c r="E26" s="63" t="s">
        <v>183</v>
      </c>
      <c r="F26" s="58" t="s">
        <v>20</v>
      </c>
      <c r="G26" s="43" t="s">
        <v>68</v>
      </c>
      <c r="H26" s="44" t="s">
        <v>50</v>
      </c>
      <c r="I26" s="63" t="s">
        <v>186</v>
      </c>
      <c r="J26" s="56" t="s">
        <v>21</v>
      </c>
      <c r="K26" s="43" t="s">
        <v>184</v>
      </c>
      <c r="L26" s="44" t="s">
        <v>48</v>
      </c>
      <c r="M26" s="63" t="s">
        <v>185</v>
      </c>
      <c r="N26" s="44">
        <v>8</v>
      </c>
      <c r="O26" s="28">
        <v>39</v>
      </c>
      <c r="P26" s="44">
        <v>1</v>
      </c>
      <c r="Q26" s="28">
        <v>75</v>
      </c>
    </row>
    <row r="27" spans="1:17" ht="22.5">
      <c r="A27" s="9" t="s">
        <v>11</v>
      </c>
      <c r="B27" s="56" t="s">
        <v>19</v>
      </c>
      <c r="C27" s="43" t="s">
        <v>172</v>
      </c>
      <c r="D27" s="44" t="s">
        <v>48</v>
      </c>
      <c r="E27" s="63" t="s">
        <v>173</v>
      </c>
      <c r="F27" s="58" t="s">
        <v>20</v>
      </c>
      <c r="G27" s="43" t="s">
        <v>91</v>
      </c>
      <c r="H27" s="44" t="s">
        <v>48</v>
      </c>
      <c r="I27" s="63" t="s">
        <v>173</v>
      </c>
      <c r="J27" s="56" t="s">
        <v>21</v>
      </c>
      <c r="K27" s="43" t="s">
        <v>174</v>
      </c>
      <c r="L27" s="44" t="s">
        <v>175</v>
      </c>
      <c r="M27" s="63" t="s">
        <v>176</v>
      </c>
      <c r="N27" s="44">
        <v>0.66</v>
      </c>
      <c r="O27" s="28">
        <v>47.33</v>
      </c>
      <c r="P27" s="44">
        <v>8.33</v>
      </c>
      <c r="Q27" s="28">
        <v>75.66</v>
      </c>
    </row>
    <row r="28" spans="1:17" ht="22.5">
      <c r="A28" s="9" t="s">
        <v>12</v>
      </c>
      <c r="B28" s="56" t="s">
        <v>19</v>
      </c>
      <c r="C28" s="43" t="s">
        <v>91</v>
      </c>
      <c r="D28" s="44" t="s">
        <v>48</v>
      </c>
      <c r="E28" s="63" t="s">
        <v>92</v>
      </c>
      <c r="F28" s="58">
        <v>2</v>
      </c>
      <c r="G28" s="43" t="s">
        <v>88</v>
      </c>
      <c r="H28" s="44" t="s">
        <v>50</v>
      </c>
      <c r="I28" s="63" t="s">
        <v>93</v>
      </c>
      <c r="J28" s="56" t="s">
        <v>21</v>
      </c>
      <c r="K28" s="43" t="s">
        <v>54</v>
      </c>
      <c r="L28" s="44" t="s">
        <v>50</v>
      </c>
      <c r="M28" s="63" t="s">
        <v>94</v>
      </c>
      <c r="N28" s="44">
        <v>4</v>
      </c>
      <c r="O28" s="28">
        <v>51.33</v>
      </c>
      <c r="P28" s="44">
        <v>5</v>
      </c>
      <c r="Q28" s="28">
        <v>80.66</v>
      </c>
    </row>
    <row r="29" spans="1:17" ht="22.5">
      <c r="A29" s="9" t="s">
        <v>13</v>
      </c>
      <c r="B29" s="56" t="s">
        <v>19</v>
      </c>
      <c r="C29" s="43" t="s">
        <v>91</v>
      </c>
      <c r="D29" s="44" t="s">
        <v>48</v>
      </c>
      <c r="E29" s="63" t="s">
        <v>154</v>
      </c>
      <c r="F29" s="58" t="s">
        <v>20</v>
      </c>
      <c r="G29" s="43" t="s">
        <v>155</v>
      </c>
      <c r="H29" s="44" t="s">
        <v>48</v>
      </c>
      <c r="I29" s="63" t="s">
        <v>157</v>
      </c>
      <c r="J29" s="56" t="s">
        <v>21</v>
      </c>
      <c r="K29" s="43" t="s">
        <v>54</v>
      </c>
      <c r="L29" s="44" t="s">
        <v>50</v>
      </c>
      <c r="M29" s="63" t="s">
        <v>158</v>
      </c>
      <c r="N29" s="44">
        <v>1</v>
      </c>
      <c r="O29" s="28">
        <v>52.33</v>
      </c>
      <c r="P29" s="44">
        <v>8</v>
      </c>
      <c r="Q29" s="28">
        <v>88.66</v>
      </c>
    </row>
    <row r="30" spans="1:17" ht="22.5">
      <c r="A30" s="9" t="s">
        <v>14</v>
      </c>
      <c r="B30" s="56" t="s">
        <v>19</v>
      </c>
      <c r="C30" s="43" t="s">
        <v>140</v>
      </c>
      <c r="D30" s="44" t="s">
        <v>48</v>
      </c>
      <c r="E30" s="63" t="s">
        <v>141</v>
      </c>
      <c r="F30" s="58" t="s">
        <v>20</v>
      </c>
      <c r="G30" s="43" t="s">
        <v>144</v>
      </c>
      <c r="H30" s="44" t="s">
        <v>48</v>
      </c>
      <c r="I30" s="63" t="s">
        <v>143</v>
      </c>
      <c r="J30" s="56" t="s">
        <v>21</v>
      </c>
      <c r="K30" s="43" t="s">
        <v>79</v>
      </c>
      <c r="L30" s="44" t="s">
        <v>48</v>
      </c>
      <c r="M30" s="63" t="s">
        <v>149</v>
      </c>
      <c r="N30" s="44">
        <v>0</v>
      </c>
      <c r="O30" s="28">
        <v>44.66</v>
      </c>
      <c r="P30" s="44">
        <v>9</v>
      </c>
      <c r="Q30" s="28">
        <v>105.33</v>
      </c>
    </row>
    <row r="31" spans="1:17" ht="21.75" customHeight="1">
      <c r="A31" s="29" t="s">
        <v>18</v>
      </c>
      <c r="B31" s="30"/>
      <c r="C31" s="31"/>
      <c r="D31" s="30"/>
      <c r="E31" s="30"/>
      <c r="F31" s="32"/>
      <c r="G31" s="33"/>
      <c r="H31" s="84" t="s">
        <v>22</v>
      </c>
      <c r="I31" s="85"/>
      <c r="J31" s="48"/>
      <c r="K31" s="51" t="s">
        <v>24</v>
      </c>
      <c r="L31" s="51" t="s">
        <v>23</v>
      </c>
      <c r="M31" s="53">
        <v>0</v>
      </c>
      <c r="N31" s="51">
        <v>0</v>
      </c>
      <c r="O31" s="52">
        <v>0</v>
      </c>
      <c r="P31" s="49"/>
      <c r="Q31" s="50"/>
    </row>
    <row r="32" spans="1:17" ht="21.75" customHeight="1">
      <c r="A32" s="34"/>
      <c r="B32" s="24"/>
      <c r="C32" s="100" t="s">
        <v>30</v>
      </c>
      <c r="D32" s="100"/>
      <c r="E32" s="100"/>
      <c r="F32" s="35"/>
      <c r="G32" s="36">
        <v>44.66</v>
      </c>
      <c r="H32" s="66"/>
      <c r="I32" s="67"/>
      <c r="J32" s="67"/>
      <c r="K32" s="67"/>
      <c r="L32" s="67"/>
      <c r="M32" s="67"/>
      <c r="N32" s="67"/>
      <c r="O32" s="67"/>
      <c r="P32" s="67"/>
      <c r="Q32" s="68"/>
    </row>
    <row r="33" spans="1:17" ht="20.25" customHeight="1">
      <c r="A33" s="37"/>
      <c r="B33" s="38"/>
      <c r="C33" s="101" t="s">
        <v>33</v>
      </c>
      <c r="D33" s="101"/>
      <c r="E33" s="101"/>
      <c r="F33" s="39"/>
      <c r="G33" s="40">
        <v>105.33</v>
      </c>
      <c r="H33" s="69"/>
      <c r="I33" s="70"/>
      <c r="J33" s="70"/>
      <c r="K33" s="70"/>
      <c r="L33" s="70"/>
      <c r="M33" s="70"/>
      <c r="N33" s="70"/>
      <c r="O33" s="70"/>
      <c r="P33" s="70"/>
      <c r="Q33" s="71"/>
    </row>
  </sheetData>
  <sheetProtection/>
  <mergeCells count="43">
    <mergeCell ref="C32:E32"/>
    <mergeCell ref="H32:Q33"/>
    <mergeCell ref="C33:E33"/>
    <mergeCell ref="O20:O23"/>
    <mergeCell ref="P20:P23"/>
    <mergeCell ref="A20:A23"/>
    <mergeCell ref="B20:B23"/>
    <mergeCell ref="D20:D23"/>
    <mergeCell ref="E20:E23"/>
    <mergeCell ref="F20:F23"/>
    <mergeCell ref="Q20:Q23"/>
    <mergeCell ref="H31:I31"/>
    <mergeCell ref="H20:H23"/>
    <mergeCell ref="I20:I23"/>
    <mergeCell ref="N20:N23"/>
    <mergeCell ref="Q12:Q15"/>
    <mergeCell ref="N5:N8"/>
    <mergeCell ref="O5:O8"/>
    <mergeCell ref="P5:P8"/>
    <mergeCell ref="Q5:Q8"/>
    <mergeCell ref="P12:P15"/>
    <mergeCell ref="H12:H15"/>
    <mergeCell ref="I12:I15"/>
    <mergeCell ref="N12:N15"/>
    <mergeCell ref="O12:O15"/>
    <mergeCell ref="F12:F15"/>
    <mergeCell ref="A5:A8"/>
    <mergeCell ref="B5:B8"/>
    <mergeCell ref="D5:D8"/>
    <mergeCell ref="E5:E8"/>
    <mergeCell ref="F5:F8"/>
    <mergeCell ref="A12:A15"/>
    <mergeCell ref="B12:B15"/>
    <mergeCell ref="D12:D15"/>
    <mergeCell ref="E12:E15"/>
    <mergeCell ref="H5:H8"/>
    <mergeCell ref="A1:B1"/>
    <mergeCell ref="E1:G1"/>
    <mergeCell ref="J1:K1"/>
    <mergeCell ref="B3:C3"/>
    <mergeCell ref="F3:G3"/>
    <mergeCell ref="J3:K3"/>
    <mergeCell ref="I5:I8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Wilson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 School District</dc:creator>
  <cp:keywords/>
  <dc:description/>
  <cp:lastModifiedBy>Mark</cp:lastModifiedBy>
  <cp:lastPrinted>2012-04-04T23:23:56Z</cp:lastPrinted>
  <dcterms:created xsi:type="dcterms:W3CDTF">2001-03-23T15:10:26Z</dcterms:created>
  <dcterms:modified xsi:type="dcterms:W3CDTF">2012-04-06T03:22:45Z</dcterms:modified>
  <cp:category/>
  <cp:version/>
  <cp:contentType/>
  <cp:contentStatus/>
</cp:coreProperties>
</file>